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288"/>
  </bookViews>
  <sheets>
    <sheet name="月菜單" sheetId="1" r:id="rId1"/>
    <sheet name="第一週" sheetId="2" r:id="rId2"/>
    <sheet name="第二週" sheetId="3" r:id="rId3"/>
    <sheet name="第三週" sheetId="4" r:id="rId4"/>
    <sheet name="第四週" sheetId="5" r:id="rId5"/>
    <sheet name="第五週" sheetId="6" r:id="rId6"/>
  </sheets>
  <definedNames>
    <definedName name="_xlnm.Print_Area" localSheetId="1">第一週!$A$1:$U$45</definedName>
    <definedName name="_xlnm.Print_Area" localSheetId="4">第四週!$A$1:$U$44</definedName>
  </definedNames>
  <calcPr calcId="125725"/>
</workbook>
</file>

<file path=xl/calcChain.xml><?xml version="1.0" encoding="utf-8"?>
<calcChain xmlns="http://schemas.openxmlformats.org/spreadsheetml/2006/main">
  <c r="L41" i="2"/>
  <c r="H41" i="4" l="1"/>
  <c r="I40" i="6"/>
  <c r="H40"/>
  <c r="U40" i="5"/>
  <c r="T40"/>
  <c r="Q40"/>
  <c r="P40"/>
  <c r="L40"/>
  <c r="H40"/>
  <c r="E40"/>
  <c r="D40"/>
  <c r="U41" i="4"/>
  <c r="T41"/>
  <c r="Q41"/>
  <c r="P41"/>
  <c r="M41"/>
  <c r="L41"/>
  <c r="I41"/>
  <c r="E41"/>
  <c r="D41"/>
  <c r="I40"/>
  <c r="U41" i="3"/>
  <c r="T41"/>
  <c r="Q41"/>
  <c r="P41"/>
  <c r="M41"/>
  <c r="L41"/>
  <c r="I41"/>
  <c r="H41"/>
  <c r="E41"/>
  <c r="D41"/>
  <c r="U41" i="2"/>
  <c r="T41"/>
  <c r="Q41"/>
  <c r="P41"/>
  <c r="I41"/>
  <c r="H41"/>
  <c r="E41"/>
  <c r="D41"/>
</calcChain>
</file>

<file path=xl/sharedStrings.xml><?xml version="1.0" encoding="utf-8"?>
<sst xmlns="http://schemas.openxmlformats.org/spreadsheetml/2006/main" count="1013" uniqueCount="546">
  <si>
    <t>9月份營養午餐食譜【日新便當製】</t>
  </si>
  <si>
    <t>請給我們一句良性建議，我們竭誠為您服務及改進!謝謝!</t>
  </si>
  <si>
    <t>日期</t>
  </si>
  <si>
    <t>星期</t>
  </si>
  <si>
    <t>主食</t>
  </si>
  <si>
    <t>主菜</t>
  </si>
  <si>
    <t>副　　　　　食</t>
  </si>
  <si>
    <t>湯</t>
  </si>
  <si>
    <t>熱量</t>
  </si>
  <si>
    <t>9/1</t>
  </si>
  <si>
    <t>一</t>
  </si>
  <si>
    <t>白米飯</t>
  </si>
  <si>
    <t>洋芋燉肉(燉)</t>
  </si>
  <si>
    <t>客家小炒(炒)</t>
  </si>
  <si>
    <t>香菇養生雞湯</t>
  </si>
  <si>
    <t>9/2</t>
  </si>
  <si>
    <t>二</t>
  </si>
  <si>
    <t>五穀飯</t>
  </si>
  <si>
    <t>蒜蓉嫩蒸雞(蒸)</t>
  </si>
  <si>
    <t>肉羹(羹)</t>
  </si>
  <si>
    <t>蔬菜蛋花湯</t>
  </si>
  <si>
    <t>9/3</t>
  </si>
  <si>
    <t>三</t>
  </si>
  <si>
    <t>9/4</t>
  </si>
  <si>
    <t>四</t>
  </si>
  <si>
    <t>香酥翅腿(炸)</t>
  </si>
  <si>
    <t>肉末豆腐(煮)</t>
  </si>
  <si>
    <t>9/5</t>
  </si>
  <si>
    <t>五</t>
  </si>
  <si>
    <t>糙米飯</t>
  </si>
  <si>
    <t>沙茶肉片(炒)</t>
  </si>
  <si>
    <t>甜薯滑蛋(滑)</t>
  </si>
  <si>
    <t>9/8</t>
  </si>
  <si>
    <t>韓式年糕(炒)</t>
  </si>
  <si>
    <t>9/9</t>
  </si>
  <si>
    <t>小米飯</t>
  </si>
  <si>
    <t>香酥魚(炸)</t>
  </si>
  <si>
    <t>9/10</t>
  </si>
  <si>
    <t>菜頭雞湯</t>
  </si>
  <si>
    <t>9/11</t>
  </si>
  <si>
    <t>客家封肉(滷)</t>
  </si>
  <si>
    <t>酸辣湯</t>
  </si>
  <si>
    <t>9/12</t>
  </si>
  <si>
    <t>胚芽米飯</t>
  </si>
  <si>
    <t>雨來菇炒蛋(炒)</t>
  </si>
  <si>
    <t>香根玉米湯</t>
  </si>
  <si>
    <t>9/15</t>
  </si>
  <si>
    <t>香香肉燥(煮)</t>
  </si>
  <si>
    <t>鮮蔬炒豆包(炒)</t>
  </si>
  <si>
    <t>冬瓜雞湯</t>
  </si>
  <si>
    <t>9/16</t>
  </si>
  <si>
    <t>薏仁飯</t>
  </si>
  <si>
    <t>三杯雞(炒)</t>
  </si>
  <si>
    <t>冬粉肉絲湯</t>
  </si>
  <si>
    <t>9/17</t>
  </si>
  <si>
    <t>9/18</t>
  </si>
  <si>
    <t>椰香咖哩肉角(煮)</t>
  </si>
  <si>
    <t>9/19</t>
  </si>
  <si>
    <t>對切大雞排(炸)</t>
  </si>
  <si>
    <t>白菜滷(滷)</t>
  </si>
  <si>
    <t>9/22</t>
  </si>
  <si>
    <t>波蘿咕咾肉(炒)</t>
  </si>
  <si>
    <t>洋蔥炒蛋(炒)</t>
  </si>
  <si>
    <t>9/23</t>
  </si>
  <si>
    <t>玉米煨豆腐(炒)</t>
  </si>
  <si>
    <t>9/24</t>
  </si>
  <si>
    <t>9/25</t>
  </si>
  <si>
    <t>轟炸雞腿(炸)</t>
  </si>
  <si>
    <t>佛跳牆</t>
  </si>
  <si>
    <t>9/26</t>
  </si>
  <si>
    <t>蔥爆雞肉絲(爆)</t>
  </si>
  <si>
    <t>南瓜濃湯</t>
  </si>
  <si>
    <t>9/29</t>
  </si>
  <si>
    <t>咖哩燉雞(燉)</t>
  </si>
  <si>
    <t>泡菜肉片(炒)</t>
  </si>
  <si>
    <t>9/30</t>
  </si>
  <si>
    <t>麥片飯</t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</si>
  <si>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</si>
  <si>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</si>
  <si>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</si>
  <si>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</si>
  <si>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 xml:space="preserve">             學務主任：</t>
  </si>
  <si>
    <t>校長：</t>
  </si>
  <si>
    <t>供應廠商:日新便當社</t>
  </si>
  <si>
    <t>備註</t>
  </si>
  <si>
    <t>枸杞</t>
  </si>
  <si>
    <t>其他</t>
  </si>
  <si>
    <t>供應廠商營養師:林美香</t>
    <phoneticPr fontId="5" type="noConversion"/>
  </si>
  <si>
    <r>
      <t>每人</t>
    </r>
    <r>
      <rPr>
        <b/>
        <sz val="14"/>
        <rFont val="Times New Roman"/>
        <family val="1"/>
      </rPr>
      <t>(g)</t>
    </r>
    <phoneticPr fontId="5" type="noConversion"/>
  </si>
  <si>
    <t>洋蔥</t>
    <phoneticPr fontId="5" type="noConversion"/>
  </si>
  <si>
    <t>紅蔥頭</t>
    <phoneticPr fontId="5" type="noConversion"/>
  </si>
  <si>
    <t>雨來菇</t>
    <phoneticPr fontId="5" type="noConversion"/>
  </si>
  <si>
    <t>油葱酥</t>
    <phoneticPr fontId="5" type="noConversion"/>
  </si>
  <si>
    <t>芹菜</t>
    <phoneticPr fontId="5" type="noConversion"/>
  </si>
  <si>
    <t>深色青菜</t>
    <phoneticPr fontId="5" type="noConversion"/>
  </si>
  <si>
    <t>高麗菜、絲瓜、大白菜、豆芽菜、鵝白菜、西芹</t>
    <phoneticPr fontId="5" type="noConversion"/>
  </si>
  <si>
    <t>酸辣湯</t>
    <phoneticPr fontId="5" type="noConversion"/>
  </si>
  <si>
    <t>全雞</t>
    <phoneticPr fontId="5" type="noConversion"/>
  </si>
  <si>
    <t>白蘿蔔</t>
    <phoneticPr fontId="5" type="noConversion"/>
  </si>
  <si>
    <t>供應人數：  人</t>
    <phoneticPr fontId="5" type="noConversion"/>
  </si>
  <si>
    <t>供應廠商營養師:林美香</t>
    <phoneticPr fontId="5" type="noConversion"/>
  </si>
  <si>
    <t>供應廠商電話:0934136857  葉小姐</t>
    <phoneticPr fontId="5" type="noConversion"/>
  </si>
  <si>
    <t>日期</t>
    <phoneticPr fontId="5" type="noConversion"/>
  </si>
  <si>
    <t>9 月 1 日   星期一</t>
    <phoneticPr fontId="5" type="noConversion"/>
  </si>
  <si>
    <t>9 月 2 日   星期二</t>
    <phoneticPr fontId="5" type="noConversion"/>
  </si>
  <si>
    <t>9 月 3 日   星期三</t>
    <phoneticPr fontId="5" type="noConversion"/>
  </si>
  <si>
    <t>9 月4 日   星期四</t>
    <phoneticPr fontId="5" type="noConversion"/>
  </si>
  <si>
    <t>9 月 5 日   星期五</t>
    <phoneticPr fontId="5" type="noConversion"/>
  </si>
  <si>
    <t>項目</t>
    <phoneticPr fontId="5" type="noConversion"/>
  </si>
  <si>
    <t>菜名/烹調法</t>
    <phoneticPr fontId="5" type="noConversion"/>
  </si>
  <si>
    <t>材料</t>
    <phoneticPr fontId="5" type="noConversion"/>
  </si>
  <si>
    <t>每人(g)</t>
    <phoneticPr fontId="5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</si>
  <si>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5" type="noConversion"/>
  </si>
  <si>
    <t>材料</t>
    <phoneticPr fontId="5" type="noConversion"/>
  </si>
  <si>
    <t>主食</t>
    <phoneticPr fontId="5" type="noConversion"/>
  </si>
  <si>
    <t>糙米飯</t>
    <phoneticPr fontId="5" type="noConversion"/>
  </si>
  <si>
    <t>白米</t>
    <phoneticPr fontId="5" type="noConversion"/>
  </si>
  <si>
    <t>五穀飯</t>
    <phoneticPr fontId="5" type="noConversion"/>
  </si>
  <si>
    <t>糙米</t>
    <phoneticPr fontId="5" type="noConversion"/>
  </si>
  <si>
    <t>五穀米</t>
    <phoneticPr fontId="5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</si>
  <si>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5" type="noConversion"/>
  </si>
  <si>
    <t>洋芋燉肉(燉)</t>
    <phoneticPr fontId="5" type="noConversion"/>
  </si>
  <si>
    <t>馬鈴薯</t>
    <phoneticPr fontId="5" type="noConversion"/>
  </si>
  <si>
    <t>香酥翅腿(炸)</t>
    <phoneticPr fontId="5" type="noConversion"/>
  </si>
  <si>
    <t>翅腿</t>
    <phoneticPr fontId="5" type="noConversion"/>
  </si>
  <si>
    <t>沙茶肉片(炒)</t>
    <phoneticPr fontId="5" type="noConversion"/>
  </si>
  <si>
    <t>豬肉塊</t>
    <phoneticPr fontId="5" type="noConversion"/>
  </si>
  <si>
    <t>甘薯粉</t>
    <phoneticPr fontId="5" type="noConversion"/>
  </si>
  <si>
    <t>豬軟骨</t>
    <phoneticPr fontId="5" type="noConversion"/>
  </si>
  <si>
    <t>青蔥</t>
    <phoneticPr fontId="5" type="noConversion"/>
  </si>
  <si>
    <t>薑片</t>
    <phoneticPr fontId="5" type="noConversion"/>
  </si>
  <si>
    <t>副 食二</t>
    <phoneticPr fontId="5" type="noConversion"/>
  </si>
  <si>
    <t>客家小炒(炒)</t>
    <phoneticPr fontId="5" type="noConversion"/>
  </si>
  <si>
    <t>芹菜</t>
    <phoneticPr fontId="5" type="noConversion"/>
  </si>
  <si>
    <t>肉羹(羹)</t>
    <phoneticPr fontId="5" type="noConversion"/>
  </si>
  <si>
    <t>豬肉絲</t>
    <phoneticPr fontId="5" type="noConversion"/>
  </si>
  <si>
    <t>肉末豆腐(煮)</t>
    <phoneticPr fontId="5" type="noConversion"/>
  </si>
  <si>
    <t>傳統豆腐</t>
    <phoneticPr fontId="5" type="noConversion"/>
  </si>
  <si>
    <t>甜薯滑蛋(滑)</t>
    <phoneticPr fontId="5" type="noConversion"/>
  </si>
  <si>
    <t>甜薯</t>
    <phoneticPr fontId="5" type="noConversion"/>
  </si>
  <si>
    <t>豆干</t>
    <phoneticPr fontId="5" type="noConversion"/>
  </si>
  <si>
    <t>桶筍絲</t>
    <phoneticPr fontId="5" type="noConversion"/>
  </si>
  <si>
    <t>雞蛋</t>
    <phoneticPr fontId="5" type="noConversion"/>
  </si>
  <si>
    <t>豬絞肉</t>
    <phoneticPr fontId="5" type="noConversion"/>
  </si>
  <si>
    <t>肉絲</t>
    <phoneticPr fontId="5" type="noConversion"/>
  </si>
  <si>
    <t>胡蘿蔔</t>
    <phoneticPr fontId="5" type="noConversion"/>
  </si>
  <si>
    <t>青蔥</t>
    <phoneticPr fontId="5" type="noConversion"/>
  </si>
  <si>
    <t>乾魷魚</t>
    <phoneticPr fontId="5" type="noConversion"/>
  </si>
  <si>
    <t>乾木耳</t>
    <phoneticPr fontId="5" type="noConversion"/>
  </si>
  <si>
    <t>洋葱</t>
    <phoneticPr fontId="5" type="noConversion"/>
  </si>
  <si>
    <t>高麗菜</t>
    <phoneticPr fontId="5" type="noConversion"/>
  </si>
  <si>
    <t>金針菇</t>
    <phoneticPr fontId="5" type="noConversion"/>
  </si>
  <si>
    <t>副 食三</t>
    <phoneticPr fontId="5" type="noConversion"/>
  </si>
  <si>
    <t>有機蔬菜</t>
    <phoneticPr fontId="5" type="noConversion"/>
  </si>
  <si>
    <t>深色青菜</t>
    <phoneticPr fontId="5" type="noConversion"/>
  </si>
  <si>
    <t>時蔬青菜</t>
    <phoneticPr fontId="5" type="noConversion"/>
  </si>
  <si>
    <t>白色青菜</t>
    <phoneticPr fontId="5" type="noConversion"/>
  </si>
  <si>
    <t>地瓜葉、青江菜、菠菜、韭菜花、大.小黃瓜、芥藍、空心菜、雪裡紅、杏菜、油菜、菜豆</t>
    <phoneticPr fontId="5" type="noConversion"/>
  </si>
  <si>
    <t>高麗菜、絲瓜、大白菜、豆芽菜、鵝白菜、西芹</t>
    <phoneticPr fontId="5" type="noConversion"/>
  </si>
  <si>
    <t>副 食四</t>
    <phoneticPr fontId="5" type="noConversion"/>
  </si>
  <si>
    <t>綠豆</t>
    <phoneticPr fontId="5" type="noConversion"/>
  </si>
  <si>
    <t>二砂</t>
    <phoneticPr fontId="5" type="noConversion"/>
  </si>
  <si>
    <t>湯</t>
    <phoneticPr fontId="5" type="noConversion"/>
  </si>
  <si>
    <t>香菇養生雞湯</t>
    <phoneticPr fontId="5" type="noConversion"/>
  </si>
  <si>
    <t>乾香菇</t>
    <phoneticPr fontId="5" type="noConversion"/>
  </si>
  <si>
    <t>蔬菜蛋花湯</t>
    <phoneticPr fontId="5" type="noConversion"/>
  </si>
  <si>
    <t>大白菜</t>
    <phoneticPr fontId="5" type="noConversion"/>
  </si>
  <si>
    <t>紅棗</t>
    <phoneticPr fontId="5" type="noConversion"/>
  </si>
  <si>
    <t>薑片</t>
    <phoneticPr fontId="5" type="noConversion"/>
  </si>
  <si>
    <t>薑絲</t>
    <phoneticPr fontId="5" type="noConversion"/>
  </si>
  <si>
    <t>芹菜</t>
    <phoneticPr fontId="5" type="noConversion"/>
  </si>
  <si>
    <t>全雞</t>
    <phoneticPr fontId="5" type="noConversion"/>
  </si>
  <si>
    <t>水果</t>
    <phoneticPr fontId="5" type="noConversion"/>
  </si>
  <si>
    <t>當季水果</t>
    <phoneticPr fontId="5" type="noConversion"/>
  </si>
  <si>
    <r>
      <t>1</t>
    </r>
    <r>
      <rPr>
        <b/>
        <sz val="16"/>
        <rFont val="細明體"/>
        <family val="3"/>
        <charset val="136"/>
      </rPr>
      <t>份</t>
    </r>
    <phoneticPr fontId="5" type="noConversion"/>
  </si>
  <si>
    <t>其他</t>
    <phoneticPr fontId="5" type="noConversion"/>
  </si>
  <si>
    <t>營養供應比例</t>
    <phoneticPr fontId="5" type="noConversion"/>
  </si>
  <si>
    <t>年級</t>
    <phoneticPr fontId="5" type="noConversion"/>
  </si>
  <si>
    <t>全榖雜糧類(份)</t>
    <phoneticPr fontId="5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</si>
  <si>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</si>
  <si>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t>蔬菜類(份)</t>
    <phoneticPr fontId="5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</si>
  <si>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</si>
  <si>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t>油脂與堅果種子類(份)</t>
    <phoneticPr fontId="5" type="noConversion"/>
  </si>
  <si>
    <t>奶類(份)</t>
    <phoneticPr fontId="5" type="noConversion"/>
  </si>
  <si>
    <t>熱量</t>
    <phoneticPr fontId="5" type="noConversion"/>
  </si>
  <si>
    <t>總熱量</t>
    <phoneticPr fontId="5" type="noConversion"/>
  </si>
  <si>
    <t>食譜設計:林美香</t>
    <phoneticPr fontId="5" type="noConversion"/>
  </si>
  <si>
    <t>執行秘書:</t>
    <phoneticPr fontId="5" type="noConversion"/>
  </si>
  <si>
    <t>校長</t>
    <phoneticPr fontId="5" type="noConversion"/>
  </si>
  <si>
    <t>※每日供應三菜一湯，若遇特殊情形(如颱風天、缺貨、停水【電】)請校方午秘委員允許廠商更改菜單，謝謝!</t>
    <phoneticPr fontId="5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</si>
  <si>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5" type="noConversion"/>
  </si>
  <si>
    <t xml:space="preserve">※本校一律使用國產豬肉食材。    </t>
    <phoneticPr fontId="5" type="noConversion"/>
  </si>
  <si>
    <t>供應人數：  人</t>
    <phoneticPr fontId="5" type="noConversion"/>
  </si>
  <si>
    <t>供應廠商電話:0934136857  葉小姐</t>
    <phoneticPr fontId="5" type="noConversion"/>
  </si>
  <si>
    <t>日期</t>
    <phoneticPr fontId="5" type="noConversion"/>
  </si>
  <si>
    <t>9 月 8 日   星期一</t>
    <phoneticPr fontId="5" type="noConversion"/>
  </si>
  <si>
    <t>9 月9 日   星期二</t>
    <phoneticPr fontId="5" type="noConversion"/>
  </si>
  <si>
    <t>9 月 10 日   星期三</t>
    <phoneticPr fontId="5" type="noConversion"/>
  </si>
  <si>
    <t>9 月 11 日   星期四</t>
    <phoneticPr fontId="5" type="noConversion"/>
  </si>
  <si>
    <t>9 月12 日   星期五</t>
    <phoneticPr fontId="5" type="noConversion"/>
  </si>
  <si>
    <t>項目</t>
    <phoneticPr fontId="5" type="noConversion"/>
  </si>
  <si>
    <t>菜名/烹調法</t>
    <phoneticPr fontId="5" type="noConversion"/>
  </si>
  <si>
    <t>備註</t>
    <phoneticPr fontId="5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</si>
  <si>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5" type="noConversion"/>
  </si>
  <si>
    <t>每人(g)</t>
    <phoneticPr fontId="5" type="noConversion"/>
  </si>
  <si>
    <t>主食</t>
    <phoneticPr fontId="5" type="noConversion"/>
  </si>
  <si>
    <t>胚芽米飯</t>
    <phoneticPr fontId="5" type="noConversion"/>
  </si>
  <si>
    <t>香Ｑ小米飯</t>
    <phoneticPr fontId="5" type="noConversion"/>
  </si>
  <si>
    <t>胚芽米</t>
    <phoneticPr fontId="5" type="noConversion"/>
  </si>
  <si>
    <t>小米</t>
    <phoneticPr fontId="5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</si>
  <si>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5" type="noConversion"/>
  </si>
  <si>
    <t>骨腿</t>
    <phoneticPr fontId="5" type="noConversion"/>
  </si>
  <si>
    <t>香酥魚(炸)</t>
    <phoneticPr fontId="5" type="noConversion"/>
  </si>
  <si>
    <t>紅蘿蔔</t>
    <phoneticPr fontId="5" type="noConversion"/>
  </si>
  <si>
    <t>客家封肉(滷)</t>
    <phoneticPr fontId="5" type="noConversion"/>
  </si>
  <si>
    <t>豬肉</t>
    <phoneticPr fontId="5" type="noConversion"/>
  </si>
  <si>
    <t>薑片</t>
    <phoneticPr fontId="5" type="noConversion"/>
  </si>
  <si>
    <t>玉米粒</t>
    <phoneticPr fontId="5" type="noConversion"/>
  </si>
  <si>
    <t>豬軟骨</t>
    <phoneticPr fontId="5" type="noConversion"/>
  </si>
  <si>
    <t>鳳梨</t>
    <phoneticPr fontId="5" type="noConversion"/>
  </si>
  <si>
    <t>豬絞肉</t>
    <phoneticPr fontId="5" type="noConversion"/>
  </si>
  <si>
    <t>胡蘿蔔</t>
    <phoneticPr fontId="5" type="noConversion"/>
  </si>
  <si>
    <t>副 食二</t>
    <phoneticPr fontId="5" type="noConversion"/>
  </si>
  <si>
    <t>韓式年糕(炒)</t>
    <phoneticPr fontId="5" type="noConversion"/>
  </si>
  <si>
    <t>大白菜</t>
    <phoneticPr fontId="5" type="noConversion"/>
  </si>
  <si>
    <t>肉末時蔬粉絲(炒)</t>
    <phoneticPr fontId="5" type="noConversion"/>
  </si>
  <si>
    <t>冬粉</t>
    <phoneticPr fontId="5" type="noConversion"/>
  </si>
  <si>
    <t>雨來菇炒蛋(炒)</t>
    <phoneticPr fontId="5" type="noConversion"/>
  </si>
  <si>
    <t>豬肉片</t>
    <phoneticPr fontId="5" type="noConversion"/>
  </si>
  <si>
    <t>雞蛋</t>
    <phoneticPr fontId="5" type="noConversion"/>
  </si>
  <si>
    <t>年糕條</t>
    <phoneticPr fontId="5" type="noConversion"/>
  </si>
  <si>
    <t>瘦絞肉</t>
    <phoneticPr fontId="5" type="noConversion"/>
  </si>
  <si>
    <t>韭菜</t>
    <phoneticPr fontId="5" type="noConversion"/>
  </si>
  <si>
    <t>韓式泡菜</t>
    <phoneticPr fontId="5" type="noConversion"/>
  </si>
  <si>
    <t>韮菜</t>
    <phoneticPr fontId="5" type="noConversion"/>
  </si>
  <si>
    <t>副 食四</t>
    <phoneticPr fontId="5" type="noConversion"/>
  </si>
  <si>
    <t>湯</t>
    <phoneticPr fontId="5" type="noConversion"/>
  </si>
  <si>
    <t>菜頭雞湯</t>
    <phoneticPr fontId="5" type="noConversion"/>
  </si>
  <si>
    <t>乾香菇片</t>
    <phoneticPr fontId="5" type="noConversion"/>
  </si>
  <si>
    <t>傳統豆腐</t>
    <phoneticPr fontId="5" type="noConversion"/>
  </si>
  <si>
    <t>香根玉米湯</t>
    <phoneticPr fontId="5" type="noConversion"/>
  </si>
  <si>
    <t>玉米塊</t>
    <phoneticPr fontId="5" type="noConversion"/>
  </si>
  <si>
    <t>木耳</t>
    <phoneticPr fontId="5" type="noConversion"/>
  </si>
  <si>
    <t>香菜</t>
    <phoneticPr fontId="5" type="noConversion"/>
  </si>
  <si>
    <t>金針菇</t>
    <phoneticPr fontId="5" type="noConversion"/>
  </si>
  <si>
    <t>排骨</t>
    <phoneticPr fontId="5" type="noConversion"/>
  </si>
  <si>
    <t>薑絲</t>
    <phoneticPr fontId="5" type="noConversion"/>
  </si>
  <si>
    <t>其他</t>
    <phoneticPr fontId="5" type="noConversion"/>
  </si>
  <si>
    <t>營養供應比例</t>
    <phoneticPr fontId="5" type="noConversion"/>
  </si>
  <si>
    <t>年級</t>
    <phoneticPr fontId="5" type="noConversion"/>
  </si>
  <si>
    <t>全榖雜糧類(份)</t>
    <phoneticPr fontId="5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</si>
  <si>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</si>
  <si>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t>蔬菜類(份)</t>
    <phoneticPr fontId="5" type="noConversion"/>
  </si>
  <si>
    <t>油脂與堅果種子類(份)</t>
    <phoneticPr fontId="5" type="noConversion"/>
  </si>
  <si>
    <t>奶類(份)</t>
    <phoneticPr fontId="5" type="noConversion"/>
  </si>
  <si>
    <t>熱量</t>
    <phoneticPr fontId="5" type="noConversion"/>
  </si>
  <si>
    <t>總熱量</t>
    <phoneticPr fontId="5" type="noConversion"/>
  </si>
  <si>
    <t>食譜設計:林美香</t>
    <phoneticPr fontId="5" type="noConversion"/>
  </si>
  <si>
    <t>執行秘書:</t>
    <phoneticPr fontId="5" type="noConversion"/>
  </si>
  <si>
    <t>校長</t>
    <phoneticPr fontId="5" type="noConversion"/>
  </si>
  <si>
    <t>※每日供應三菜一湯，若遇特殊情形(如颱風天、缺貨、停水【電】)請校方午秘委員允許廠商更改菜單，謝謝!</t>
    <phoneticPr fontId="5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</si>
  <si>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5" type="noConversion"/>
  </si>
  <si>
    <t xml:space="preserve">※本校一律使用國產豬肉食材。    </t>
    <phoneticPr fontId="5" type="noConversion"/>
  </si>
  <si>
    <t>9 月 15 日   星期一</t>
    <phoneticPr fontId="5" type="noConversion"/>
  </si>
  <si>
    <t>9 月 16 日   星期二</t>
    <phoneticPr fontId="5" type="noConversion"/>
  </si>
  <si>
    <t>9 月 17 日   星期三</t>
    <phoneticPr fontId="5" type="noConversion"/>
  </si>
  <si>
    <t>9 月18 日   星期四</t>
    <phoneticPr fontId="5" type="noConversion"/>
  </si>
  <si>
    <t>9 月19 日   星期五</t>
    <phoneticPr fontId="5" type="noConversion"/>
  </si>
  <si>
    <r>
      <t>每人</t>
    </r>
    <r>
      <rPr>
        <b/>
        <sz val="14"/>
        <rFont val="Times New Roman"/>
        <family val="1"/>
      </rPr>
      <t>(g)</t>
    </r>
    <phoneticPr fontId="5" type="noConversion"/>
  </si>
  <si>
    <t>備註</t>
    <phoneticPr fontId="5" type="noConversion"/>
  </si>
  <si>
    <t>薏仁飯</t>
    <phoneticPr fontId="5" type="noConversion"/>
  </si>
  <si>
    <t>薏仁</t>
    <phoneticPr fontId="5" type="noConversion"/>
  </si>
  <si>
    <t>三杯雞(炒)</t>
    <phoneticPr fontId="5" type="noConversion"/>
  </si>
  <si>
    <t>骨腿</t>
    <phoneticPr fontId="5" type="noConversion"/>
  </si>
  <si>
    <t>椰香咖哩肉角(煮)</t>
    <phoneticPr fontId="5" type="noConversion"/>
  </si>
  <si>
    <t>豬肉角</t>
    <phoneticPr fontId="5" type="noConversion"/>
  </si>
  <si>
    <t>對切大雞排(炸)</t>
    <phoneticPr fontId="5" type="noConversion"/>
  </si>
  <si>
    <t>對切大雞排</t>
    <phoneticPr fontId="5" type="noConversion"/>
  </si>
  <si>
    <t>九層塔</t>
    <phoneticPr fontId="5" type="noConversion"/>
  </si>
  <si>
    <t>甘薯粉</t>
    <phoneticPr fontId="5" type="noConversion"/>
  </si>
  <si>
    <t>杏鮑菇</t>
    <phoneticPr fontId="5" type="noConversion"/>
  </si>
  <si>
    <t>洋蔥</t>
    <phoneticPr fontId="5" type="noConversion"/>
  </si>
  <si>
    <t>副 食二</t>
    <phoneticPr fontId="5" type="noConversion"/>
  </si>
  <si>
    <t>鮮蔬炒豆包(炒)</t>
    <phoneticPr fontId="5" type="noConversion"/>
  </si>
  <si>
    <t>白菜滷(滷)</t>
    <phoneticPr fontId="5" type="noConversion"/>
  </si>
  <si>
    <t>豬肉片</t>
    <phoneticPr fontId="5" type="noConversion"/>
  </si>
  <si>
    <t>豆包</t>
    <phoneticPr fontId="5" type="noConversion"/>
  </si>
  <si>
    <t>扁魚干</t>
    <phoneticPr fontId="5" type="noConversion"/>
  </si>
  <si>
    <t>紅豆</t>
    <phoneticPr fontId="5" type="noConversion"/>
  </si>
  <si>
    <t>冬瓜雞湯</t>
    <phoneticPr fontId="5" type="noConversion"/>
  </si>
  <si>
    <t>雞肉</t>
    <phoneticPr fontId="5" type="noConversion"/>
  </si>
  <si>
    <t>冬瓜</t>
    <phoneticPr fontId="5" type="noConversion"/>
  </si>
  <si>
    <t>豆魚肉蛋類(份)</t>
    <phoneticPr fontId="5" type="noConversion"/>
  </si>
  <si>
    <t>9 月 22 日   星期一</t>
    <phoneticPr fontId="5" type="noConversion"/>
  </si>
  <si>
    <t>9 月 23 日   星期二</t>
    <phoneticPr fontId="5" type="noConversion"/>
  </si>
  <si>
    <t>9 月 24 日   星期三</t>
    <phoneticPr fontId="5" type="noConversion"/>
  </si>
  <si>
    <t>9 月 25 日   星期四</t>
    <phoneticPr fontId="5" type="noConversion"/>
  </si>
  <si>
    <t>9 月26 日   星期五</t>
    <phoneticPr fontId="5" type="noConversion"/>
  </si>
  <si>
    <t>波蘿咕咾肉(炒)</t>
    <phoneticPr fontId="5" type="noConversion"/>
  </si>
  <si>
    <t>豬肉丁</t>
    <phoneticPr fontId="5" type="noConversion"/>
  </si>
  <si>
    <t>豬肉角</t>
    <phoneticPr fontId="5" type="noConversion"/>
  </si>
  <si>
    <t>洋蔥</t>
    <phoneticPr fontId="5" type="noConversion"/>
  </si>
  <si>
    <t>玉米粒</t>
    <phoneticPr fontId="5" type="noConversion"/>
  </si>
  <si>
    <t>菠蘿肉</t>
    <phoneticPr fontId="5" type="noConversion"/>
  </si>
  <si>
    <t>地瓜粉</t>
    <phoneticPr fontId="5" type="noConversion"/>
  </si>
  <si>
    <t>胡蘿蔔</t>
    <phoneticPr fontId="5" type="noConversion"/>
  </si>
  <si>
    <t>轟炸雞腿(炸)</t>
    <phoneticPr fontId="5" type="noConversion"/>
  </si>
  <si>
    <t>雞腿</t>
    <phoneticPr fontId="5" type="noConversion"/>
  </si>
  <si>
    <t>薑</t>
    <phoneticPr fontId="5" type="noConversion"/>
  </si>
  <si>
    <t>副 食二</t>
    <phoneticPr fontId="5" type="noConversion"/>
  </si>
  <si>
    <t>洋蔥炒蛋(炒)</t>
    <phoneticPr fontId="5" type="noConversion"/>
  </si>
  <si>
    <t>玉米煨豆腐(炒)</t>
    <phoneticPr fontId="5" type="noConversion"/>
  </si>
  <si>
    <t>雞蛋</t>
    <phoneticPr fontId="5" type="noConversion"/>
  </si>
  <si>
    <t>蔥爆雞肉絲(爆)</t>
    <phoneticPr fontId="5" type="noConversion"/>
  </si>
  <si>
    <t>傳統豆腐</t>
    <phoneticPr fontId="5" type="noConversion"/>
  </si>
  <si>
    <t>雞肉絲</t>
    <phoneticPr fontId="5" type="noConversion"/>
  </si>
  <si>
    <t>乾香菇</t>
    <phoneticPr fontId="5" type="noConversion"/>
  </si>
  <si>
    <t>毛豆</t>
    <phoneticPr fontId="5" type="noConversion"/>
  </si>
  <si>
    <t>芹菜</t>
    <phoneticPr fontId="5" type="noConversion"/>
  </si>
  <si>
    <t>副 食四</t>
    <phoneticPr fontId="5" type="noConversion"/>
  </si>
  <si>
    <t>湯</t>
    <phoneticPr fontId="5" type="noConversion"/>
  </si>
  <si>
    <t>佛跳牆</t>
    <phoneticPr fontId="5" type="noConversion"/>
  </si>
  <si>
    <t>排骨</t>
    <phoneticPr fontId="5" type="noConversion"/>
  </si>
  <si>
    <t>南瓜濃湯</t>
    <phoneticPr fontId="5" type="noConversion"/>
  </si>
  <si>
    <t>南瓜</t>
    <phoneticPr fontId="5" type="noConversion"/>
  </si>
  <si>
    <t>芋頭</t>
    <phoneticPr fontId="5" type="noConversion"/>
  </si>
  <si>
    <t>薑絲</t>
    <phoneticPr fontId="5" type="noConversion"/>
  </si>
  <si>
    <t>青葱</t>
    <phoneticPr fontId="5" type="noConversion"/>
  </si>
  <si>
    <t>白蘿蔔</t>
    <phoneticPr fontId="5" type="noConversion"/>
  </si>
  <si>
    <t>馬鈴薯</t>
    <phoneticPr fontId="5" type="noConversion"/>
  </si>
  <si>
    <t>其他</t>
    <phoneticPr fontId="5" type="noConversion"/>
  </si>
  <si>
    <t>營養供應比例</t>
    <phoneticPr fontId="5" type="noConversion"/>
  </si>
  <si>
    <t>年級</t>
    <phoneticPr fontId="5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</si>
  <si>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</si>
  <si>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t>豆魚肉蛋類(份)</t>
    <phoneticPr fontId="5" type="noConversion"/>
  </si>
  <si>
    <t>蔬菜類(份)</t>
    <phoneticPr fontId="5" type="noConversion"/>
  </si>
  <si>
    <t>熱量</t>
    <phoneticPr fontId="5" type="noConversion"/>
  </si>
  <si>
    <t>總熱量</t>
    <phoneticPr fontId="5" type="noConversion"/>
  </si>
  <si>
    <t>食譜設計:林美香</t>
    <phoneticPr fontId="5" type="noConversion"/>
  </si>
  <si>
    <t>執行秘書:</t>
    <phoneticPr fontId="5" type="noConversion"/>
  </si>
  <si>
    <t>校長</t>
    <phoneticPr fontId="5" type="noConversion"/>
  </si>
  <si>
    <t>※每日供應三菜一湯，若遇特殊情形(如颱風天、缺貨、停水【電】)請校方午秘委員允許廠商更改菜單，謝謝!</t>
    <phoneticPr fontId="5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</si>
  <si>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5" type="noConversion"/>
  </si>
  <si>
    <t xml:space="preserve">※本校一律使用國產豬肉食材。    </t>
    <phoneticPr fontId="5" type="noConversion"/>
  </si>
  <si>
    <t>9 月 29 日   星期一</t>
    <phoneticPr fontId="5" type="noConversion"/>
  </si>
  <si>
    <t>9 月 30 日   星期二</t>
    <phoneticPr fontId="5" type="noConversion"/>
  </si>
  <si>
    <t>豆魚蛋肉類(份)</t>
    <phoneticPr fontId="5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</si>
  <si>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5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</si>
  <si>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5" type="noConversion"/>
  </si>
  <si>
    <t>本菜單部分食材含有衛福部公告過敏原(甲殼類、芒果、花生、牛奶及羊奶、蛋、堅果類、芝麻、含麩質之穀物
、大豆、魚類、使用亞硫酸 鹽類等11種及其製品)，適合對其過敏體質者用</t>
    <phoneticPr fontId="1" type="noConversion"/>
  </si>
  <si>
    <t>當季水果</t>
    <phoneticPr fontId="1" type="noConversion"/>
  </si>
  <si>
    <t>當季水果</t>
    <phoneticPr fontId="1" type="noConversion"/>
  </si>
  <si>
    <t>五香滷肉(燉)</t>
    <phoneticPr fontId="1" type="noConversion"/>
  </si>
  <si>
    <t>五香滷肉(燉)</t>
    <phoneticPr fontId="5" type="noConversion"/>
  </si>
  <si>
    <t>白米</t>
  </si>
  <si>
    <t xml:space="preserve"> 屏東縣   民和國小   114年9月第一週學生午餐食譜(外訂桶餐)</t>
    <phoneticPr fontId="5" type="noConversion"/>
  </si>
  <si>
    <t xml:space="preserve">民和國小      服務專線：(08)7372607     </t>
    <phoneticPr fontId="1" type="noConversion"/>
  </si>
  <si>
    <t xml:space="preserve"> 屏東縣  民和國小   114年9月第二週學生午餐食譜(外訂桶餐)</t>
    <phoneticPr fontId="5" type="noConversion"/>
  </si>
  <si>
    <t xml:space="preserve"> 屏東縣   民和國小   114年9月第三週學生午餐食譜(外訂桶餐)</t>
    <phoneticPr fontId="5" type="noConversion"/>
  </si>
  <si>
    <t xml:space="preserve"> 屏東縣  民和國小   114年9月第四週學生午餐食譜(外訂桶餐)</t>
    <phoneticPr fontId="5" type="noConversion"/>
  </si>
  <si>
    <t>香Ｑ白米飯</t>
  </si>
  <si>
    <t>香Ｑ白米飯</t>
    <phoneticPr fontId="1" type="noConversion"/>
  </si>
  <si>
    <t>麵條</t>
    <phoneticPr fontId="5" type="noConversion"/>
  </si>
  <si>
    <t>香Ｑ白米飯</t>
    <phoneticPr fontId="5" type="noConversion"/>
  </si>
  <si>
    <t>什錦飯湯(煮)</t>
    <phoneticPr fontId="5" type="noConversion"/>
  </si>
  <si>
    <t>豬肉片</t>
    <phoneticPr fontId="5" type="noConversion"/>
  </si>
  <si>
    <t>高麗菜</t>
    <phoneticPr fontId="5" type="noConversion"/>
  </si>
  <si>
    <t>鮮筍絲</t>
    <phoneticPr fontId="26" type="noConversion"/>
  </si>
  <si>
    <t>胡蘿蔔</t>
    <phoneticPr fontId="26" type="noConversion"/>
  </si>
  <si>
    <t>芹菜</t>
    <phoneticPr fontId="5" type="noConversion"/>
  </si>
  <si>
    <t>CAS魚丸</t>
    <phoneticPr fontId="5" type="noConversion"/>
  </si>
  <si>
    <t>茄汁肉排(煮)</t>
    <phoneticPr fontId="5" type="noConversion"/>
  </si>
  <si>
    <t>里肌肉排</t>
    <phoneticPr fontId="5" type="noConversion"/>
  </si>
  <si>
    <t>大蒜</t>
    <phoneticPr fontId="5" type="noConversion"/>
  </si>
  <si>
    <t>什錦飯湯(煮)</t>
    <phoneticPr fontId="1" type="noConversion"/>
  </si>
  <si>
    <t>雞蛋</t>
    <phoneticPr fontId="5" type="noConversion"/>
  </si>
  <si>
    <t>滷包</t>
    <phoneticPr fontId="5" type="noConversion"/>
  </si>
  <si>
    <t>季節青菜</t>
    <phoneticPr fontId="5" type="noConversion"/>
  </si>
  <si>
    <t>麵條</t>
    <phoneticPr fontId="1" type="noConversion"/>
  </si>
  <si>
    <t>馬鈴薯豬肉丼(煮)</t>
    <phoneticPr fontId="5" type="noConversion"/>
  </si>
  <si>
    <t>馬鈴薯</t>
    <phoneticPr fontId="5" type="noConversion"/>
  </si>
  <si>
    <t>洋蔥</t>
    <phoneticPr fontId="5" type="noConversion"/>
  </si>
  <si>
    <t>金針菇</t>
    <phoneticPr fontId="5" type="noConversion"/>
  </si>
  <si>
    <t>玉米粒</t>
    <phoneticPr fontId="5" type="noConversion"/>
  </si>
  <si>
    <t>青蔥</t>
    <phoneticPr fontId="5" type="noConversion"/>
  </si>
  <si>
    <t>柴魚片</t>
    <phoneticPr fontId="5" type="noConversion"/>
  </si>
  <si>
    <t>芝麻包(蒸)</t>
    <phoneticPr fontId="5" type="noConversion"/>
  </si>
  <si>
    <t>芝麻包</t>
    <phoneticPr fontId="5" type="noConversion"/>
  </si>
  <si>
    <t>時蔬青菜</t>
    <phoneticPr fontId="5" type="noConversion"/>
  </si>
  <si>
    <t>深色青菜</t>
    <phoneticPr fontId="5" type="noConversion"/>
  </si>
  <si>
    <t>地瓜葉、青江菜、菠菜、韭菜花、大.小黃瓜、芥藍、空心菜、雪裡紅、杏菜、油菜、菜豆</t>
    <phoneticPr fontId="5" type="noConversion"/>
  </si>
  <si>
    <t>TAP豆漿</t>
    <phoneticPr fontId="5" type="noConversion"/>
  </si>
  <si>
    <t>豆漿</t>
    <phoneticPr fontId="5" type="noConversion"/>
  </si>
  <si>
    <t>水果</t>
    <phoneticPr fontId="5" type="noConversion"/>
  </si>
  <si>
    <t>馬鈴薯豬肉丼(煮)</t>
  </si>
  <si>
    <t>TAP豆漿</t>
  </si>
  <si>
    <t>茄汁肉排(煮)</t>
    <phoneticPr fontId="1" type="noConversion"/>
  </si>
  <si>
    <t>豬肉絲</t>
    <phoneticPr fontId="5" type="noConversion"/>
  </si>
  <si>
    <t>滷蛋(炒)</t>
    <phoneticPr fontId="5" type="noConversion"/>
  </si>
  <si>
    <t>※每週供應1次水果    ※每週供應1次有機蔬菜    ※每月供應1次豆漿</t>
    <phoneticPr fontId="1" type="noConversion"/>
  </si>
  <si>
    <t>骨腿</t>
    <phoneticPr fontId="1" type="noConversion"/>
  </si>
  <si>
    <t>蒜泥</t>
  </si>
  <si>
    <t>青蔥</t>
  </si>
  <si>
    <t>洋蔥</t>
  </si>
  <si>
    <t>鮮魚丁</t>
    <phoneticPr fontId="5" type="noConversion"/>
  </si>
  <si>
    <t>香香肉燥(煮)</t>
    <phoneticPr fontId="5" type="noConversion"/>
  </si>
  <si>
    <t>瘦豬絞肉</t>
    <phoneticPr fontId="5" type="noConversion"/>
  </si>
  <si>
    <t>青蔥</t>
    <phoneticPr fontId="5" type="noConversion"/>
  </si>
  <si>
    <t>蔥片</t>
    <phoneticPr fontId="5" type="noConversion"/>
  </si>
  <si>
    <t>洋蔥</t>
    <phoneticPr fontId="5" type="noConversion"/>
  </si>
  <si>
    <t>白蘿蔔</t>
    <phoneticPr fontId="5" type="noConversion"/>
  </si>
  <si>
    <t>紅燒雞翅(燒)</t>
    <phoneticPr fontId="5" type="noConversion"/>
  </si>
  <si>
    <t>雞翅</t>
    <phoneticPr fontId="5" type="noConversion"/>
  </si>
  <si>
    <t>大蒜</t>
    <phoneticPr fontId="5" type="noConversion"/>
  </si>
  <si>
    <t>紅燒雞翅(燒)</t>
    <phoneticPr fontId="1" type="noConversion"/>
  </si>
  <si>
    <t xml:space="preserve"> 屏東縣   民和國小    114年9月第五週學生午餐食譜(外訂桶餐)</t>
    <phoneticPr fontId="5" type="noConversion"/>
  </si>
  <si>
    <t>補假</t>
    <phoneticPr fontId="1" type="noConversion"/>
  </si>
  <si>
    <t>麥片飯</t>
    <phoneticPr fontId="5" type="noConversion"/>
  </si>
  <si>
    <t>白米</t>
    <phoneticPr fontId="5" type="noConversion"/>
  </si>
  <si>
    <t>麥片</t>
    <phoneticPr fontId="5" type="noConversion"/>
  </si>
  <si>
    <t>咖哩燉雞(燉)</t>
    <phoneticPr fontId="5" type="noConversion"/>
  </si>
  <si>
    <t>骨腿</t>
    <phoneticPr fontId="5" type="noConversion"/>
  </si>
  <si>
    <t>胡蘿蔔</t>
    <phoneticPr fontId="5" type="noConversion"/>
  </si>
  <si>
    <t>馬鈴薯</t>
    <phoneticPr fontId="5" type="noConversion"/>
  </si>
  <si>
    <t>洋蔥</t>
    <phoneticPr fontId="5" type="noConversion"/>
  </si>
  <si>
    <t>泡菜肉片(炒)</t>
    <phoneticPr fontId="5" type="noConversion"/>
  </si>
  <si>
    <t>油豆腐</t>
    <phoneticPr fontId="5" type="noConversion"/>
  </si>
  <si>
    <t>台式泡菜</t>
    <phoneticPr fontId="5" type="noConversion"/>
  </si>
  <si>
    <t>生香菇</t>
    <phoneticPr fontId="5" type="noConversion"/>
  </si>
  <si>
    <t>玉米塊</t>
    <phoneticPr fontId="5" type="noConversion"/>
  </si>
  <si>
    <t>豬肉片</t>
    <phoneticPr fontId="5" type="noConversion"/>
  </si>
  <si>
    <t>時蔬青菜</t>
    <phoneticPr fontId="5" type="noConversion"/>
  </si>
  <si>
    <t>白色青菜</t>
    <phoneticPr fontId="5" type="noConversion"/>
  </si>
  <si>
    <t>高麗菜、絲瓜、大白菜、豆芽菜、鵝白菜、西芹</t>
    <phoneticPr fontId="5" type="noConversion"/>
  </si>
  <si>
    <t>肉醬麵(煮)</t>
    <phoneticPr fontId="1" type="noConversion"/>
  </si>
  <si>
    <t>肉醬麵(煮)</t>
    <phoneticPr fontId="5" type="noConversion"/>
  </si>
  <si>
    <t>雞蛋</t>
    <phoneticPr fontId="5" type="noConversion"/>
  </si>
  <si>
    <t>胡蘿蔔</t>
    <phoneticPr fontId="5" type="noConversion"/>
  </si>
  <si>
    <t>時蔬青菜</t>
    <phoneticPr fontId="5" type="noConversion"/>
  </si>
  <si>
    <t>深色青菜</t>
    <phoneticPr fontId="5" type="noConversion"/>
  </si>
  <si>
    <t>地瓜葉、青江菜、菠菜、韭菜花、大.小黃瓜、芥藍、空心菜、雪裡紅、杏菜、油菜、菜豆</t>
    <phoneticPr fontId="5" type="noConversion"/>
  </si>
  <si>
    <t>冬粉肉絲湯</t>
    <phoneticPr fontId="5" type="noConversion"/>
  </si>
  <si>
    <t>冬粉</t>
    <phoneticPr fontId="5" type="noConversion"/>
  </si>
  <si>
    <t>肉絲</t>
    <phoneticPr fontId="5" type="noConversion"/>
  </si>
  <si>
    <t>大白菜</t>
    <phoneticPr fontId="5" type="noConversion"/>
  </si>
  <si>
    <t>冬菜</t>
    <phoneticPr fontId="5" type="noConversion"/>
  </si>
  <si>
    <t>小魚乾海芽湯</t>
    <phoneticPr fontId="5" type="noConversion"/>
  </si>
  <si>
    <t>乾海芽</t>
    <phoneticPr fontId="5" type="noConversion"/>
  </si>
  <si>
    <t>鮮蔬蛋花湯</t>
    <phoneticPr fontId="5" type="noConversion"/>
  </si>
  <si>
    <t>高麗菜</t>
    <phoneticPr fontId="1" type="noConversion"/>
  </si>
  <si>
    <t>味噌</t>
    <phoneticPr fontId="5" type="noConversion"/>
  </si>
  <si>
    <t>小魚乾</t>
    <phoneticPr fontId="5" type="noConversion"/>
  </si>
  <si>
    <t>青蔥</t>
    <phoneticPr fontId="5" type="noConversion"/>
  </si>
  <si>
    <t>小魚乾海芽湯</t>
  </si>
  <si>
    <t>鮮蔬蛋花湯</t>
  </si>
  <si>
    <t>甜薯蛋花湯</t>
    <phoneticPr fontId="5" type="noConversion"/>
  </si>
  <si>
    <t>豆薯</t>
    <phoneticPr fontId="5" type="noConversion"/>
  </si>
  <si>
    <t>甜薯蛋花湯</t>
    <phoneticPr fontId="1" type="noConversion"/>
  </si>
  <si>
    <t>爆炒嫩雞(炒)</t>
    <phoneticPr fontId="1" type="noConversion"/>
  </si>
  <si>
    <t>爆炒嫩雞(炒)</t>
    <phoneticPr fontId="5" type="noConversion"/>
  </si>
  <si>
    <t>牛奶</t>
    <phoneticPr fontId="1" type="noConversion"/>
  </si>
  <si>
    <t>牛奶</t>
    <phoneticPr fontId="1" type="noConversion"/>
  </si>
  <si>
    <t>蕃茄炒蛋(炒)</t>
    <phoneticPr fontId="1" type="noConversion"/>
  </si>
  <si>
    <t>滷味(煮)</t>
  </si>
  <si>
    <t>菇菇滑蛋(滑)</t>
    <phoneticPr fontId="1" type="noConversion"/>
  </si>
  <si>
    <t>蕃茄炒蛋(炒)</t>
    <phoneticPr fontId="5" type="noConversion"/>
  </si>
  <si>
    <t>雞蛋</t>
    <phoneticPr fontId="5" type="noConversion"/>
  </si>
  <si>
    <t>大蕃茄</t>
    <phoneticPr fontId="5" type="noConversion"/>
  </si>
  <si>
    <t>青葱</t>
    <phoneticPr fontId="5" type="noConversion"/>
  </si>
  <si>
    <t>鮮蔬嫩蛋(炒)</t>
    <phoneticPr fontId="1" type="noConversion"/>
  </si>
  <si>
    <t>鮮蔬嫩蛋(炒)</t>
    <phoneticPr fontId="5" type="noConversion"/>
  </si>
  <si>
    <t>玉米粒</t>
    <phoneticPr fontId="5" type="noConversion"/>
  </si>
  <si>
    <t>毛豆</t>
    <phoneticPr fontId="5" type="noConversion"/>
  </si>
  <si>
    <t>胡蘿蔔</t>
    <phoneticPr fontId="5" type="noConversion"/>
  </si>
  <si>
    <t>昆布味噌湯</t>
    <phoneticPr fontId="1" type="noConversion"/>
  </si>
  <si>
    <t>芝麻包(蒸)</t>
    <phoneticPr fontId="1" type="noConversion"/>
  </si>
  <si>
    <t>肉末時蔬粉絲(炒)</t>
    <phoneticPr fontId="1" type="noConversion"/>
  </si>
  <si>
    <t>香Ｑ白米飯</t>
    <phoneticPr fontId="5" type="noConversion"/>
  </si>
  <si>
    <t>白米</t>
    <phoneticPr fontId="5" type="noConversion"/>
  </si>
  <si>
    <t>皮蛋瘦肉粥(煮)</t>
    <phoneticPr fontId="5" type="noConversion"/>
  </si>
  <si>
    <t>鴨皮蛋</t>
    <phoneticPr fontId="26" type="noConversion"/>
  </si>
  <si>
    <t>瘦豬絞肉</t>
    <phoneticPr fontId="26" type="noConversion"/>
  </si>
  <si>
    <t>雞蛋</t>
    <phoneticPr fontId="26" type="noConversion"/>
  </si>
  <si>
    <t>玉米粒</t>
    <phoneticPr fontId="26" type="noConversion"/>
  </si>
  <si>
    <t>高麗菜</t>
    <phoneticPr fontId="26" type="noConversion"/>
  </si>
  <si>
    <t>芹菜</t>
    <phoneticPr fontId="26" type="noConversion"/>
  </si>
  <si>
    <t>紅蘿蔔</t>
    <phoneticPr fontId="26" type="noConversion"/>
  </si>
  <si>
    <t>乾香菇</t>
    <phoneticPr fontId="26" type="noConversion"/>
  </si>
  <si>
    <t>時蔬青菜</t>
    <phoneticPr fontId="5" type="noConversion"/>
  </si>
  <si>
    <t>深色青菜</t>
    <phoneticPr fontId="5" type="noConversion"/>
  </si>
  <si>
    <t>地瓜葉、青江菜、菠菜、韭菜花、大.小黃瓜、芥藍、空心菜、雪裡紅、杏菜、油菜、菜豆</t>
    <phoneticPr fontId="5" type="noConversion"/>
  </si>
  <si>
    <t>水果</t>
    <phoneticPr fontId="5" type="noConversion"/>
  </si>
  <si>
    <t>年級</t>
    <phoneticPr fontId="5" type="noConversion"/>
  </si>
  <si>
    <t>全榖根莖類(份)</t>
    <phoneticPr fontId="5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</si>
  <si>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</si>
  <si>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5" type="noConversion"/>
  </si>
  <si>
    <t>水果類(份)</t>
    <phoneticPr fontId="5" type="noConversion"/>
  </si>
  <si>
    <t>油脂與堅果種子類(份)</t>
    <phoneticPr fontId="5" type="noConversion"/>
  </si>
  <si>
    <t>奶類(份)</t>
    <phoneticPr fontId="5" type="noConversion"/>
  </si>
  <si>
    <t>總熱量</t>
    <phoneticPr fontId="5" type="noConversion"/>
  </si>
  <si>
    <t>沖繩黑糖捲(蒸)</t>
    <phoneticPr fontId="5" type="noConversion"/>
  </si>
  <si>
    <t>沖繩黑糖捲</t>
    <phoneticPr fontId="5" type="noConversion"/>
  </si>
  <si>
    <t>皮蛋瘦肉粥(煮)</t>
    <phoneticPr fontId="1" type="noConversion"/>
  </si>
  <si>
    <t>素香鬆</t>
    <phoneticPr fontId="5" type="noConversion"/>
  </si>
  <si>
    <t>素香鬆</t>
    <phoneticPr fontId="1" type="noConversion"/>
  </si>
  <si>
    <t>沖繩黑糖捲(蒸)</t>
    <phoneticPr fontId="1" type="noConversion"/>
  </si>
  <si>
    <t>紫菜蛋花湯</t>
    <phoneticPr fontId="1" type="noConversion"/>
  </si>
  <si>
    <t>紫菜蛋花湯</t>
    <phoneticPr fontId="5" type="noConversion"/>
  </si>
  <si>
    <t>紫菜</t>
    <phoneticPr fontId="5" type="noConversion"/>
  </si>
  <si>
    <t>雞蛋</t>
    <phoneticPr fontId="26" type="noConversion"/>
  </si>
  <si>
    <t>豬肉片</t>
  </si>
  <si>
    <t>蒜碎</t>
  </si>
  <si>
    <t>高麗菜</t>
  </si>
  <si>
    <t>綠豆薏仁湯</t>
    <phoneticPr fontId="1" type="noConversion"/>
  </si>
  <si>
    <t>綠豆薏仁湯</t>
    <phoneticPr fontId="5" type="noConversion"/>
  </si>
  <si>
    <t>薏仁</t>
    <phoneticPr fontId="5" type="noConversion"/>
  </si>
  <si>
    <t>二砂</t>
    <phoneticPr fontId="1" type="noConversion"/>
  </si>
  <si>
    <t>辣子雞丁(炒)</t>
    <phoneticPr fontId="1" type="noConversion"/>
  </si>
  <si>
    <t>辣子雞丁(炒)</t>
    <phoneticPr fontId="5" type="noConversion"/>
  </si>
  <si>
    <t>骨腿</t>
    <phoneticPr fontId="5" type="noConversion"/>
  </si>
  <si>
    <t>大蒜</t>
    <phoneticPr fontId="5" type="noConversion"/>
  </si>
  <si>
    <t>青蔥</t>
    <phoneticPr fontId="5" type="noConversion"/>
  </si>
  <si>
    <t>乾辣椒</t>
    <phoneticPr fontId="5" type="noConversion"/>
  </si>
  <si>
    <t>金針菇</t>
    <phoneticPr fontId="5" type="noConversion"/>
  </si>
  <si>
    <t>鮮菇雪片湯</t>
    <phoneticPr fontId="1" type="noConversion"/>
  </si>
  <si>
    <t>鮮菇雪片湯</t>
    <phoneticPr fontId="5" type="noConversion"/>
  </si>
  <si>
    <t>雞蛋</t>
    <phoneticPr fontId="5" type="noConversion"/>
  </si>
  <si>
    <t>胡蘿蔔</t>
    <phoneticPr fontId="5" type="noConversion"/>
  </si>
  <si>
    <t>玉米炒蛋(炒)</t>
    <phoneticPr fontId="1" type="noConversion"/>
  </si>
  <si>
    <t>玉米炒蛋(炒)</t>
    <phoneticPr fontId="5" type="noConversion"/>
  </si>
  <si>
    <t>玉米粒</t>
    <phoneticPr fontId="5" type="noConversion"/>
  </si>
  <si>
    <t>昆布味噌湯</t>
    <phoneticPr fontId="5" type="noConversion"/>
  </si>
  <si>
    <t>昆布</t>
    <phoneticPr fontId="5" type="noConversion"/>
  </si>
  <si>
    <t>傳統豆腐</t>
    <phoneticPr fontId="5" type="noConversion"/>
  </si>
  <si>
    <t>味噌</t>
    <phoneticPr fontId="5" type="noConversion"/>
  </si>
  <si>
    <t>蘿蔔魚丸湯</t>
    <phoneticPr fontId="1" type="noConversion"/>
  </si>
  <si>
    <t>蘿蔔魚丸湯</t>
    <phoneticPr fontId="5" type="noConversion"/>
  </si>
  <si>
    <t>魚丸</t>
    <phoneticPr fontId="5" type="noConversion"/>
  </si>
  <si>
    <t>薑片</t>
    <phoneticPr fontId="1" type="noConversion"/>
  </si>
  <si>
    <t>紅豆麥片湯</t>
    <phoneticPr fontId="1" type="noConversion"/>
  </si>
  <si>
    <t>紅豆麥片湯</t>
    <phoneticPr fontId="5" type="noConversion"/>
  </si>
  <si>
    <t>大麥片</t>
    <phoneticPr fontId="5" type="noConversion"/>
  </si>
  <si>
    <t>豆芽菜</t>
    <phoneticPr fontId="1" type="noConversion"/>
  </si>
  <si>
    <t>菇菇滑蛋(滑)</t>
    <phoneticPr fontId="5" type="noConversion"/>
  </si>
  <si>
    <t>雞蛋</t>
    <phoneticPr fontId="5" type="noConversion"/>
  </si>
  <si>
    <t>高麗菜</t>
    <phoneticPr fontId="5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</si>
</sst>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;_؀"/>
    <numFmt numFmtId="178" formatCode="0;_᠀"/>
    <numFmt numFmtId="179" formatCode="0.0;;;@"/>
    <numFmt numFmtId="180" formatCode="0;_ꃿ"/>
    <numFmt numFmtId="181" formatCode="0;_頀"/>
    <numFmt numFmtId="182" formatCode="0;_̀"/>
    <numFmt numFmtId="183" formatCode="0;;;@"/>
  </numFmts>
  <fonts count="4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16"/>
      <color rgb="FFFF0000"/>
      <name val="細明體"/>
      <family val="3"/>
      <charset val="136"/>
    </font>
    <font>
      <sz val="12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16"/>
      <color theme="1"/>
      <name val="新細明體"/>
      <family val="1"/>
      <charset val="136"/>
      <scheme val="major"/>
    </font>
    <font>
      <sz val="12"/>
      <name val="標楷體"/>
      <family val="4"/>
      <charset val="136"/>
    </font>
    <font>
      <b/>
      <sz val="16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9"/>
      <name val="新細明體"/>
      <family val="1"/>
      <charset val="136"/>
    </font>
    <font>
      <b/>
      <sz val="16"/>
      <color rgb="FF000000"/>
      <name val="新細明體"/>
      <family val="1"/>
      <charset val="136"/>
      <scheme val="minor"/>
    </font>
    <font>
      <b/>
      <sz val="16"/>
      <color indexed="36"/>
      <name val="新細明體"/>
      <family val="1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8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6"/>
      <color rgb="FF0070C0"/>
      <name val="新細明體"/>
      <family val="1"/>
      <charset val="136"/>
      <scheme val="minor"/>
    </font>
    <font>
      <b/>
      <sz val="16"/>
      <color rgb="FFFF0000"/>
      <name val="Times New Roman"/>
      <family val="1"/>
    </font>
    <font>
      <b/>
      <sz val="14"/>
      <color rgb="FF0070C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4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4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7" fillId="0" borderId="29" xfId="0" applyFont="1" applyBorder="1" applyAlignment="1"/>
    <xf numFmtId="0" fontId="7" fillId="0" borderId="30" xfId="0" applyFont="1" applyBorder="1" applyAlignment="1"/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2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9" fillId="0" borderId="1" xfId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shrinkToFit="1"/>
    </xf>
    <xf numFmtId="0" fontId="9" fillId="0" borderId="7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5" fillId="0" borderId="4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76" fontId="15" fillId="0" borderId="13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6" fontId="15" fillId="0" borderId="4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77" fontId="7" fillId="0" borderId="50" xfId="0" applyNumberFormat="1" applyFont="1" applyBorder="1" applyAlignment="1">
      <alignment horizontal="center"/>
    </xf>
    <xf numFmtId="177" fontId="15" fillId="0" borderId="50" xfId="0" applyNumberFormat="1" applyFont="1" applyBorder="1" applyAlignment="1">
      <alignment horizontal="center"/>
    </xf>
    <xf numFmtId="178" fontId="7" fillId="0" borderId="44" xfId="0" applyNumberFormat="1" applyFont="1" applyBorder="1" applyAlignment="1">
      <alignment horizontal="center"/>
    </xf>
    <xf numFmtId="177" fontId="15" fillId="0" borderId="44" xfId="0" applyNumberFormat="1" applyFont="1" applyBorder="1" applyAlignment="1">
      <alignment horizontal="center"/>
    </xf>
    <xf numFmtId="178" fontId="15" fillId="0" borderId="44" xfId="0" applyNumberFormat="1" applyFont="1" applyBorder="1" applyAlignment="1">
      <alignment horizontal="center"/>
    </xf>
    <xf numFmtId="0" fontId="16" fillId="0" borderId="0" xfId="1" applyFont="1" applyAlignment="1">
      <alignment vertical="center"/>
    </xf>
    <xf numFmtId="0" fontId="16" fillId="0" borderId="43" xfId="1" applyFont="1" applyBorder="1" applyAlignment="1">
      <alignment vertical="center"/>
    </xf>
    <xf numFmtId="0" fontId="16" fillId="0" borderId="0" xfId="1" applyFont="1" applyAlignment="1"/>
    <xf numFmtId="0" fontId="0" fillId="0" borderId="0" xfId="0" applyAlignment="1"/>
    <xf numFmtId="0" fontId="7" fillId="0" borderId="52" xfId="0" applyFont="1" applyBorder="1" applyAlignment="1"/>
    <xf numFmtId="0" fontId="7" fillId="0" borderId="2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19" fillId="0" borderId="0" xfId="0" applyFont="1" applyAlignment="1"/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16" fillId="0" borderId="0" xfId="0" applyFont="1" applyAlignment="1"/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15" fillId="0" borderId="19" xfId="0" applyNumberFormat="1" applyFont="1" applyBorder="1" applyAlignment="1">
      <alignment horizontal="center" vertical="center"/>
    </xf>
    <xf numFmtId="177" fontId="15" fillId="0" borderId="53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28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Font="1" applyAlignment="1"/>
    <xf numFmtId="0" fontId="7" fillId="0" borderId="4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/>
    </xf>
    <xf numFmtId="0" fontId="9" fillId="0" borderId="7" xfId="1" applyFont="1" applyFill="1" applyBorder="1" applyAlignment="1">
      <alignment horizont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6" fillId="0" borderId="32" xfId="0" applyFont="1" applyBorder="1" applyAlignment="1"/>
    <xf numFmtId="0" fontId="16" fillId="0" borderId="0" xfId="0" applyFont="1" applyBorder="1" applyAlignment="1"/>
    <xf numFmtId="176" fontId="15" fillId="0" borderId="4" xfId="0" applyNumberFormat="1" applyFont="1" applyBorder="1" applyAlignment="1">
      <alignment horizontal="center" vertical="center" shrinkToFit="1"/>
    </xf>
    <xf numFmtId="176" fontId="31" fillId="0" borderId="13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15" fillId="0" borderId="16" xfId="0" applyNumberFormat="1" applyFont="1" applyBorder="1" applyAlignment="1">
      <alignment horizontal="center" vertical="center"/>
    </xf>
    <xf numFmtId="176" fontId="30" fillId="0" borderId="18" xfId="0" applyNumberFormat="1" applyFont="1" applyBorder="1" applyAlignment="1">
      <alignment horizontal="center" vertical="center"/>
    </xf>
    <xf numFmtId="176" fontId="31" fillId="0" borderId="1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80" fontId="7" fillId="0" borderId="50" xfId="0" applyNumberFormat="1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7" fillId="0" borderId="8" xfId="0" applyFont="1" applyBorder="1" applyAlignment="1"/>
    <xf numFmtId="0" fontId="33" fillId="0" borderId="1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5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176" fontId="31" fillId="0" borderId="13" xfId="0" applyNumberFormat="1" applyFont="1" applyBorder="1" applyAlignment="1">
      <alignment horizontal="center" vertical="center"/>
    </xf>
    <xf numFmtId="177" fontId="15" fillId="0" borderId="57" xfId="0" applyNumberFormat="1" applyFont="1" applyBorder="1" applyAlignment="1">
      <alignment horizontal="center"/>
    </xf>
    <xf numFmtId="181" fontId="30" fillId="0" borderId="50" xfId="0" applyNumberFormat="1" applyFont="1" applyBorder="1" applyAlignment="1">
      <alignment horizontal="center"/>
    </xf>
    <xf numFmtId="181" fontId="31" fillId="0" borderId="5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 shrinkToFit="1"/>
    </xf>
    <xf numFmtId="49" fontId="25" fillId="0" borderId="13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82" fontId="7" fillId="0" borderId="5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8" fontId="7" fillId="0" borderId="44" xfId="0" applyNumberFormat="1" applyFont="1" applyBorder="1" applyAlignment="1">
      <alignment horizontal="center" vertical="center"/>
    </xf>
    <xf numFmtId="178" fontId="15" fillId="0" borderId="44" xfId="0" applyNumberFormat="1" applyFont="1" applyBorder="1" applyAlignment="1">
      <alignment horizontal="center" vertical="center"/>
    </xf>
    <xf numFmtId="178" fontId="15" fillId="0" borderId="45" xfId="0" applyNumberFormat="1" applyFont="1" applyBorder="1" applyAlignment="1">
      <alignment horizontal="center" vertical="center"/>
    </xf>
    <xf numFmtId="177" fontId="15" fillId="0" borderId="45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83" fontId="23" fillId="4" borderId="1" xfId="0" applyNumberFormat="1" applyFont="1" applyFill="1" applyBorder="1" applyAlignment="1">
      <alignment horizontal="center" vertical="center"/>
    </xf>
    <xf numFmtId="183" fontId="23" fillId="0" borderId="13" xfId="0" applyNumberFormat="1" applyFont="1" applyFill="1" applyBorder="1" applyAlignment="1">
      <alignment horizontal="center" vertical="center"/>
    </xf>
    <xf numFmtId="183" fontId="23" fillId="0" borderId="1" xfId="3" applyNumberFormat="1" applyFont="1" applyFill="1" applyBorder="1" applyAlignment="1">
      <alignment horizontal="center" vertical="center" shrinkToFit="1"/>
    </xf>
    <xf numFmtId="183" fontId="23" fillId="0" borderId="1" xfId="0" applyNumberFormat="1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>
      <alignment horizontal="center" vertical="center" shrinkToFit="1"/>
    </xf>
    <xf numFmtId="183" fontId="23" fillId="0" borderId="13" xfId="4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9" fillId="0" borderId="1" xfId="5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179" fontId="24" fillId="0" borderId="1" xfId="0" applyNumberFormat="1" applyFont="1" applyFill="1" applyBorder="1" applyAlignment="1" applyProtection="1">
      <alignment horizontal="center"/>
      <protection hidden="1"/>
    </xf>
    <xf numFmtId="183" fontId="42" fillId="0" borderId="1" xfId="3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177" fontId="15" fillId="0" borderId="45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67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textRotation="255" wrapText="1" shrinkToFit="1"/>
    </xf>
    <xf numFmtId="0" fontId="29" fillId="0" borderId="12" xfId="0" applyFont="1" applyBorder="1" applyAlignment="1">
      <alignment horizontal="center" vertical="center" textRotation="255" wrapText="1" shrinkToFit="1"/>
    </xf>
    <xf numFmtId="0" fontId="29" fillId="0" borderId="14" xfId="0" applyFont="1" applyBorder="1" applyAlignment="1">
      <alignment horizontal="center" vertical="center" textRotation="255" wrapText="1" shrinkToFit="1"/>
    </xf>
    <xf numFmtId="0" fontId="4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textRotation="255" wrapText="1" shrinkToFit="1"/>
    </xf>
    <xf numFmtId="0" fontId="9" fillId="0" borderId="12" xfId="0" applyFont="1" applyBorder="1" applyAlignment="1">
      <alignment horizontal="center" vertical="center" textRotation="255" wrapText="1" shrinkToFit="1"/>
    </xf>
    <xf numFmtId="0" fontId="9" fillId="0" borderId="14" xfId="0" applyFont="1" applyBorder="1" applyAlignment="1">
      <alignment horizontal="center" vertical="center" textRotation="255" wrapText="1" shrinkToFit="1"/>
    </xf>
    <xf numFmtId="0" fontId="13" fillId="0" borderId="21" xfId="0" applyFont="1" applyBorder="1" applyAlignment="1">
      <alignment horizontal="center" vertical="center" textRotation="255" wrapText="1" shrinkToFit="1"/>
    </xf>
    <xf numFmtId="0" fontId="9" fillId="0" borderId="21" xfId="0" applyFont="1" applyBorder="1" applyAlignment="1">
      <alignment horizontal="center" vertical="center" textRotation="255" wrapText="1" shrinkToFit="1"/>
    </xf>
    <xf numFmtId="0" fontId="39" fillId="0" borderId="22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3" xfId="0" applyFont="1" applyFill="1" applyBorder="1" applyAlignment="1">
      <alignment horizontal="center" vertical="center" textRotation="255" shrinkToFit="1"/>
    </xf>
    <xf numFmtId="0" fontId="9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textRotation="255" wrapText="1" shrinkToFit="1"/>
    </xf>
    <xf numFmtId="0" fontId="16" fillId="0" borderId="43" xfId="1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textRotation="255" wrapText="1" shrinkToFit="1"/>
    </xf>
    <xf numFmtId="0" fontId="11" fillId="0" borderId="12" xfId="0" applyFont="1" applyBorder="1" applyAlignment="1">
      <alignment horizontal="center" vertical="center" textRotation="255" wrapText="1" shrinkToFit="1"/>
    </xf>
    <xf numFmtId="0" fontId="11" fillId="0" borderId="14" xfId="0" applyFont="1" applyBorder="1" applyAlignment="1">
      <alignment horizontal="center" vertical="center" textRotation="255" wrapText="1" shrinkToFit="1"/>
    </xf>
    <xf numFmtId="0" fontId="9" fillId="0" borderId="37" xfId="0" applyFont="1" applyBorder="1" applyAlignment="1">
      <alignment horizontal="center" vertical="center" textRotation="255" wrapText="1" shrinkToFit="1"/>
    </xf>
    <xf numFmtId="0" fontId="9" fillId="0" borderId="38" xfId="0" applyFont="1" applyBorder="1" applyAlignment="1">
      <alignment horizontal="center" vertical="center" textRotation="255" wrapText="1" shrinkToFit="1"/>
    </xf>
    <xf numFmtId="0" fontId="9" fillId="0" borderId="36" xfId="0" applyFont="1" applyBorder="1" applyAlignment="1">
      <alignment horizontal="center" vertical="center" textRotation="255" wrapText="1" shrinkToFit="1"/>
    </xf>
    <xf numFmtId="0" fontId="39" fillId="0" borderId="37" xfId="0" applyFont="1" applyBorder="1" applyAlignment="1">
      <alignment horizontal="center" vertical="center" textRotation="255" wrapText="1"/>
    </xf>
    <xf numFmtId="0" fontId="39" fillId="0" borderId="38" xfId="0" applyFont="1" applyBorder="1" applyAlignment="1">
      <alignment horizontal="center" vertical="center" textRotation="255" wrapText="1"/>
    </xf>
    <xf numFmtId="0" fontId="39" fillId="0" borderId="3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 shrinkToFit="1"/>
    </xf>
    <xf numFmtId="0" fontId="7" fillId="0" borderId="21" xfId="0" applyFont="1" applyBorder="1" applyAlignment="1">
      <alignment horizontal="center" vertical="center" textRotation="255" wrapText="1" shrinkToFit="1"/>
    </xf>
    <xf numFmtId="0" fontId="7" fillId="0" borderId="2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textRotation="255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textRotation="255"/>
    </xf>
    <xf numFmtId="0" fontId="7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6" fillId="0" borderId="4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6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textRotation="255" wrapText="1" shrinkToFit="1"/>
    </xf>
    <xf numFmtId="0" fontId="9" fillId="0" borderId="31" xfId="0" applyFont="1" applyBorder="1" applyAlignment="1">
      <alignment horizontal="center" vertical="center" textRotation="255" wrapText="1" shrinkToFit="1"/>
    </xf>
    <xf numFmtId="0" fontId="9" fillId="0" borderId="32" xfId="0" applyFont="1" applyBorder="1" applyAlignment="1">
      <alignment horizontal="center" vertical="center" textRotation="255" wrapText="1" shrinkToFit="1"/>
    </xf>
    <xf numFmtId="0" fontId="9" fillId="0" borderId="30" xfId="0" applyFont="1" applyBorder="1" applyAlignment="1">
      <alignment horizontal="center" vertical="center" textRotation="255" wrapText="1" shrinkToFit="1"/>
    </xf>
    <xf numFmtId="0" fontId="13" fillId="0" borderId="22" xfId="0" applyFont="1" applyBorder="1" applyAlignment="1">
      <alignment horizontal="center" vertical="center" textRotation="255" wrapText="1" shrinkToFit="1"/>
    </xf>
    <xf numFmtId="0" fontId="13" fillId="0" borderId="12" xfId="0" applyFont="1" applyBorder="1" applyAlignment="1">
      <alignment horizontal="center" vertical="center" textRotation="255" wrapText="1" shrinkToFit="1"/>
    </xf>
    <xf numFmtId="0" fontId="13" fillId="0" borderId="14" xfId="0" applyFont="1" applyBorder="1" applyAlignment="1">
      <alignment horizontal="center" vertical="center" textRotation="255" wrapText="1" shrinkToFit="1"/>
    </xf>
    <xf numFmtId="0" fontId="13" fillId="0" borderId="37" xfId="0" applyFont="1" applyBorder="1" applyAlignment="1">
      <alignment horizontal="center" vertical="center" textRotation="255" wrapText="1" shrinkToFit="1"/>
    </xf>
    <xf numFmtId="0" fontId="13" fillId="0" borderId="38" xfId="0" applyFont="1" applyBorder="1" applyAlignment="1">
      <alignment horizontal="center" vertical="center" textRotation="255" wrapText="1" shrinkToFit="1"/>
    </xf>
    <xf numFmtId="0" fontId="13" fillId="0" borderId="36" xfId="0" applyFont="1" applyBorder="1" applyAlignment="1">
      <alignment horizontal="center" vertical="center" textRotation="255" wrapText="1" shrinkToFit="1"/>
    </xf>
    <xf numFmtId="0" fontId="9" fillId="0" borderId="33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 wrapText="1" shrinkToFit="1"/>
    </xf>
    <xf numFmtId="0" fontId="20" fillId="0" borderId="12" xfId="0" applyFont="1" applyBorder="1" applyAlignment="1">
      <alignment horizontal="center" vertical="center" textRotation="255" wrapText="1" shrinkToFit="1"/>
    </xf>
    <xf numFmtId="0" fontId="20" fillId="0" borderId="14" xfId="0" applyFont="1" applyBorder="1" applyAlignment="1">
      <alignment horizontal="center" vertical="center" textRotation="255" wrapText="1" shrinkToFit="1"/>
    </xf>
    <xf numFmtId="0" fontId="9" fillId="0" borderId="22" xfId="1" applyFont="1" applyBorder="1" applyAlignment="1">
      <alignment horizontal="center" vertical="center" textRotation="255" wrapText="1" shrinkToFit="1"/>
    </xf>
    <xf numFmtId="0" fontId="9" fillId="0" borderId="12" xfId="1" applyFont="1" applyBorder="1" applyAlignment="1">
      <alignment horizontal="center" vertical="center" textRotation="255" wrapText="1" shrinkToFit="1"/>
    </xf>
    <xf numFmtId="0" fontId="9" fillId="0" borderId="14" xfId="1" applyFont="1" applyBorder="1" applyAlignment="1">
      <alignment horizontal="center" vertical="center" textRotation="255" wrapText="1" shrinkToFi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14" xfId="0" applyFont="1" applyBorder="1" applyAlignment="1">
      <alignment horizontal="center" vertical="center" textRotation="255" wrapText="1"/>
    </xf>
    <xf numFmtId="0" fontId="7" fillId="0" borderId="45" xfId="0" applyFont="1" applyBorder="1" applyAlignment="1"/>
    <xf numFmtId="0" fontId="7" fillId="0" borderId="26" xfId="0" applyFont="1" applyBorder="1" applyAlignment="1"/>
    <xf numFmtId="0" fontId="4" fillId="0" borderId="4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textRotation="255" wrapText="1" shrinkToFit="1"/>
    </xf>
    <xf numFmtId="0" fontId="9" fillId="0" borderId="12" xfId="0" applyFont="1" applyFill="1" applyBorder="1" applyAlignment="1">
      <alignment horizontal="center" vertical="center" textRotation="255" wrapText="1" shrinkToFit="1"/>
    </xf>
    <xf numFmtId="0" fontId="13" fillId="0" borderId="21" xfId="0" applyFont="1" applyFill="1" applyBorder="1" applyAlignment="1">
      <alignment horizontal="center" vertical="center" textRotation="255" wrapText="1" shrinkToFit="1"/>
    </xf>
    <xf numFmtId="0" fontId="9" fillId="0" borderId="37" xfId="0" applyFont="1" applyBorder="1" applyAlignment="1">
      <alignment horizontal="center" vertical="center" textRotation="255" shrinkToFit="1"/>
    </xf>
    <xf numFmtId="0" fontId="9" fillId="0" borderId="38" xfId="0" applyFont="1" applyBorder="1" applyAlignment="1">
      <alignment horizontal="center" vertical="center" textRotation="255" shrinkToFit="1"/>
    </xf>
    <xf numFmtId="0" fontId="9" fillId="0" borderId="36" xfId="0" applyFont="1" applyBorder="1" applyAlignment="1">
      <alignment horizontal="center" vertical="center" textRotation="255" shrinkToFit="1"/>
    </xf>
    <xf numFmtId="0" fontId="25" fillId="0" borderId="21" xfId="0" applyFont="1" applyBorder="1" applyAlignment="1">
      <alignment horizontal="center" vertical="center" textRotation="255" wrapText="1" shrinkToFit="1"/>
    </xf>
    <xf numFmtId="0" fontId="9" fillId="0" borderId="46" xfId="0" applyFont="1" applyBorder="1" applyAlignment="1">
      <alignment horizontal="center" vertical="top" textRotation="255"/>
    </xf>
    <xf numFmtId="0" fontId="9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 wrapText="1" shrinkToFit="1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textRotation="255" shrinkToFit="1"/>
    </xf>
    <xf numFmtId="0" fontId="11" fillId="0" borderId="14" xfId="0" applyFont="1" applyBorder="1" applyAlignment="1">
      <alignment horizontal="center" vertical="center" textRotation="255" shrinkToFit="1"/>
    </xf>
    <xf numFmtId="0" fontId="29" fillId="0" borderId="21" xfId="0" applyFont="1" applyBorder="1" applyAlignment="1">
      <alignment horizontal="center" vertical="center" textRotation="255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center" vertical="top" textRotation="255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30" fillId="0" borderId="5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11" fillId="0" borderId="37" xfId="0" applyFont="1" applyBorder="1" applyAlignment="1">
      <alignment horizontal="center" vertical="center" textRotation="255" wrapText="1" shrinkToFit="1"/>
    </xf>
    <xf numFmtId="0" fontId="11" fillId="0" borderId="38" xfId="0" applyFont="1" applyBorder="1" applyAlignment="1">
      <alignment horizontal="center" vertical="center" textRotation="255" wrapText="1" shrinkToFit="1"/>
    </xf>
    <xf numFmtId="0" fontId="11" fillId="0" borderId="36" xfId="0" applyFont="1" applyBorder="1" applyAlignment="1">
      <alignment horizontal="center" vertical="center" textRotation="255" wrapText="1" shrinkToFit="1"/>
    </xf>
    <xf numFmtId="0" fontId="9" fillId="0" borderId="37" xfId="0" applyFont="1" applyFill="1" applyBorder="1" applyAlignment="1">
      <alignment horizontal="center" vertical="center" textRotation="255" shrinkToFit="1"/>
    </xf>
    <xf numFmtId="0" fontId="9" fillId="0" borderId="38" xfId="0" applyFont="1" applyFill="1" applyBorder="1" applyAlignment="1">
      <alignment horizontal="center" vertical="center" textRotation="255" shrinkToFit="1"/>
    </xf>
    <xf numFmtId="0" fontId="9" fillId="0" borderId="36" xfId="0" applyFont="1" applyFill="1" applyBorder="1" applyAlignment="1">
      <alignment horizontal="center" vertical="center" textRotation="255" shrinkToFit="1"/>
    </xf>
    <xf numFmtId="0" fontId="9" fillId="0" borderId="21" xfId="0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center" vertical="center" textRotation="255" shrinkToFit="1"/>
    </xf>
    <xf numFmtId="0" fontId="9" fillId="0" borderId="7" xfId="0" applyFont="1" applyFill="1" applyBorder="1" applyAlignment="1">
      <alignment horizontal="center" vertical="center" textRotation="255" shrinkToFit="1"/>
    </xf>
    <xf numFmtId="0" fontId="9" fillId="0" borderId="3" xfId="0" applyFont="1" applyFill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left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textRotation="255" shrinkToFit="1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81" fontId="7" fillId="0" borderId="50" xfId="0" applyNumberFormat="1" applyFont="1" applyBorder="1" applyAlignment="1">
      <alignment horizontal="center"/>
    </xf>
    <xf numFmtId="181" fontId="7" fillId="0" borderId="53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179" fontId="24" fillId="0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48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8" fillId="0" borderId="46" xfId="0" applyFont="1" applyFill="1" applyBorder="1" applyAlignment="1">
      <alignment horizontal="center" vertical="center"/>
    </xf>
    <xf numFmtId="0" fontId="38" fillId="0" borderId="64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44" fillId="0" borderId="61" xfId="0" applyFont="1" applyFill="1" applyBorder="1" applyAlignment="1">
      <alignment horizontal="center" vertical="center"/>
    </xf>
    <xf numFmtId="0" fontId="41" fillId="0" borderId="65" xfId="0" applyFont="1" applyFill="1" applyBorder="1" applyAlignment="1">
      <alignment horizontal="center" vertical="center"/>
    </xf>
    <xf numFmtId="0" fontId="41" fillId="0" borderId="6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38" fillId="0" borderId="66" xfId="0" applyFont="1" applyFill="1" applyBorder="1" applyAlignment="1">
      <alignment horizontal="center" vertical="center"/>
    </xf>
    <xf numFmtId="0" fontId="38" fillId="0" borderId="54" xfId="0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 vertical="center"/>
    </xf>
    <xf numFmtId="0" fontId="38" fillId="0" borderId="4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38" fillId="0" borderId="67" xfId="0" applyFont="1" applyFill="1" applyBorder="1" applyAlignment="1">
      <alignment horizontal="center" vertical="center"/>
    </xf>
    <xf numFmtId="0" fontId="38" fillId="0" borderId="68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38" fillId="0" borderId="47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40" fillId="0" borderId="37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38" fillId="0" borderId="55" xfId="0" applyFont="1" applyFill="1" applyBorder="1" applyAlignment="1">
      <alignment horizontal="center" vertical="center"/>
    </xf>
    <xf numFmtId="0" fontId="41" fillId="0" borderId="66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7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7">
    <cellStyle name="一般" xfId="0" builtinId="0"/>
    <cellStyle name="一般 2" xfId="1"/>
    <cellStyle name="一般 2 2" xfId="6"/>
    <cellStyle name="一般 2 3" xfId="5"/>
    <cellStyle name="一般 3" xfId="4"/>
    <cellStyle name="一般 4" xfId="3"/>
    <cellStyle name="一般 5" xfId="2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workbookViewId="0">
      <selection activeCell="F5" sqref="F5:F6"/>
    </sheetView>
  </sheetViews>
  <sheetFormatPr defaultRowHeight="16.2"/>
  <cols>
    <col min="1" max="1" width="5.109375" style="479" customWidth="1"/>
    <col min="2" max="2" width="5.88671875" style="479" customWidth="1"/>
    <col min="3" max="3" width="14.44140625" style="479" customWidth="1"/>
    <col min="4" max="4" width="22.77734375" style="479" customWidth="1"/>
    <col min="5" max="5" width="21.44140625" style="479" customWidth="1"/>
    <col min="6" max="6" width="17" style="479" customWidth="1"/>
    <col min="7" max="7" width="18.33203125" style="480" customWidth="1"/>
    <col min="8" max="8" width="11.77734375" style="479" customWidth="1"/>
    <col min="9" max="9" width="8.88671875" style="3"/>
  </cols>
  <sheetData>
    <row r="1" spans="1:9" s="4" customFormat="1" ht="24.6">
      <c r="A1" s="228" t="s">
        <v>0</v>
      </c>
      <c r="B1" s="228"/>
      <c r="C1" s="228"/>
      <c r="D1" s="228"/>
      <c r="E1" s="228"/>
      <c r="F1" s="228"/>
      <c r="G1" s="228"/>
      <c r="H1" s="228"/>
      <c r="I1" s="228"/>
    </row>
    <row r="2" spans="1:9" s="4" customFormat="1" ht="27.6" customHeight="1">
      <c r="A2" s="228" t="s">
        <v>356</v>
      </c>
      <c r="B2" s="228"/>
      <c r="C2" s="228"/>
      <c r="D2" s="228"/>
      <c r="E2" s="228"/>
      <c r="F2" s="228"/>
      <c r="G2" s="228"/>
      <c r="H2" s="228"/>
      <c r="I2" s="228"/>
    </row>
    <row r="3" spans="1:9" s="4" customFormat="1" ht="27.6" customHeight="1" thickBot="1">
      <c r="A3" s="228" t="s">
        <v>1</v>
      </c>
      <c r="B3" s="228"/>
      <c r="C3" s="228"/>
      <c r="D3" s="228"/>
      <c r="E3" s="228"/>
      <c r="F3" s="228"/>
      <c r="G3" s="228"/>
      <c r="H3" s="228"/>
      <c r="I3" s="228"/>
    </row>
    <row r="4" spans="1:9" s="1" customFormat="1" ht="21.6" customHeight="1" thickBot="1">
      <c r="A4" s="429" t="s">
        <v>2</v>
      </c>
      <c r="B4" s="430" t="s">
        <v>3</v>
      </c>
      <c r="C4" s="431" t="s">
        <v>4</v>
      </c>
      <c r="D4" s="430" t="s">
        <v>5</v>
      </c>
      <c r="E4" s="432" t="s">
        <v>6</v>
      </c>
      <c r="F4" s="432"/>
      <c r="G4" s="430" t="s">
        <v>7</v>
      </c>
      <c r="H4" s="431"/>
      <c r="I4" s="163" t="s">
        <v>8</v>
      </c>
    </row>
    <row r="5" spans="1:9" s="1" customFormat="1" ht="18" customHeight="1">
      <c r="A5" s="433" t="s">
        <v>9</v>
      </c>
      <c r="B5" s="433" t="s">
        <v>10</v>
      </c>
      <c r="C5" s="434" t="s">
        <v>11</v>
      </c>
      <c r="D5" s="435" t="s">
        <v>12</v>
      </c>
      <c r="E5" s="436" t="s">
        <v>13</v>
      </c>
      <c r="F5" s="230" t="s">
        <v>377</v>
      </c>
      <c r="G5" s="437" t="s">
        <v>14</v>
      </c>
      <c r="H5" s="438"/>
      <c r="I5" s="222">
        <v>703</v>
      </c>
    </row>
    <row r="6" spans="1:9" s="1" customFormat="1" ht="18" customHeight="1">
      <c r="A6" s="439"/>
      <c r="B6" s="439"/>
      <c r="C6" s="440"/>
      <c r="D6" s="441"/>
      <c r="E6" s="442"/>
      <c r="F6" s="223"/>
      <c r="G6" s="434"/>
      <c r="H6" s="443"/>
      <c r="I6" s="219"/>
    </row>
    <row r="7" spans="1:9" s="1" customFormat="1" ht="18" customHeight="1">
      <c r="A7" s="444" t="s">
        <v>15</v>
      </c>
      <c r="B7" s="444" t="s">
        <v>16</v>
      </c>
      <c r="C7" s="440" t="s">
        <v>17</v>
      </c>
      <c r="D7" s="445" t="s">
        <v>18</v>
      </c>
      <c r="E7" s="446" t="s">
        <v>19</v>
      </c>
      <c r="F7" s="223" t="s">
        <v>377</v>
      </c>
      <c r="G7" s="447" t="s">
        <v>20</v>
      </c>
      <c r="H7" s="448" t="s">
        <v>350</v>
      </c>
      <c r="I7" s="218">
        <v>793</v>
      </c>
    </row>
    <row r="8" spans="1:9" s="1" customFormat="1" ht="18" customHeight="1">
      <c r="A8" s="439"/>
      <c r="B8" s="439"/>
      <c r="C8" s="440"/>
      <c r="D8" s="441"/>
      <c r="E8" s="442"/>
      <c r="F8" s="223"/>
      <c r="G8" s="434"/>
      <c r="H8" s="443"/>
      <c r="I8" s="219"/>
    </row>
    <row r="9" spans="1:9" s="1" customFormat="1" ht="18" customHeight="1">
      <c r="A9" s="444" t="s">
        <v>21</v>
      </c>
      <c r="B9" s="444" t="s">
        <v>22</v>
      </c>
      <c r="C9" s="449" t="s">
        <v>11</v>
      </c>
      <c r="D9" s="445" t="s">
        <v>502</v>
      </c>
      <c r="E9" s="446" t="s">
        <v>505</v>
      </c>
      <c r="F9" s="223" t="s">
        <v>545</v>
      </c>
      <c r="G9" s="447"/>
      <c r="H9" s="450"/>
      <c r="I9" s="218">
        <v>715</v>
      </c>
    </row>
    <row r="10" spans="1:9" s="1" customFormat="1" ht="18" customHeight="1">
      <c r="A10" s="439"/>
      <c r="B10" s="439"/>
      <c r="C10" s="451" t="s">
        <v>504</v>
      </c>
      <c r="D10" s="441"/>
      <c r="E10" s="442"/>
      <c r="F10" s="223"/>
      <c r="G10" s="434"/>
      <c r="H10" s="452"/>
      <c r="I10" s="219"/>
    </row>
    <row r="11" spans="1:9" s="1" customFormat="1" ht="18" customHeight="1">
      <c r="A11" s="444" t="s">
        <v>23</v>
      </c>
      <c r="B11" s="444" t="s">
        <v>24</v>
      </c>
      <c r="C11" s="440" t="s">
        <v>11</v>
      </c>
      <c r="D11" s="453" t="s">
        <v>25</v>
      </c>
      <c r="E11" s="446" t="s">
        <v>26</v>
      </c>
      <c r="F11" s="223" t="s">
        <v>377</v>
      </c>
      <c r="G11" s="447" t="s">
        <v>506</v>
      </c>
      <c r="H11" s="448"/>
      <c r="I11" s="218">
        <v>728</v>
      </c>
    </row>
    <row r="12" spans="1:9" s="1" customFormat="1" ht="18" customHeight="1">
      <c r="A12" s="439"/>
      <c r="B12" s="439"/>
      <c r="C12" s="440"/>
      <c r="D12" s="454"/>
      <c r="E12" s="442"/>
      <c r="F12" s="223"/>
      <c r="G12" s="434"/>
      <c r="H12" s="443"/>
      <c r="I12" s="219"/>
    </row>
    <row r="13" spans="1:9" s="1" customFormat="1" ht="18" customHeight="1">
      <c r="A13" s="444" t="s">
        <v>27</v>
      </c>
      <c r="B13" s="444" t="s">
        <v>28</v>
      </c>
      <c r="C13" s="440" t="s">
        <v>29</v>
      </c>
      <c r="D13" s="445" t="s">
        <v>30</v>
      </c>
      <c r="E13" s="446" t="s">
        <v>31</v>
      </c>
      <c r="F13" s="220" t="s">
        <v>153</v>
      </c>
      <c r="G13" s="447" t="s">
        <v>513</v>
      </c>
      <c r="H13" s="448"/>
      <c r="I13" s="218">
        <v>710</v>
      </c>
    </row>
    <row r="14" spans="1:9" s="1" customFormat="1" ht="18" customHeight="1" thickBot="1">
      <c r="A14" s="455"/>
      <c r="B14" s="455"/>
      <c r="C14" s="447"/>
      <c r="D14" s="456"/>
      <c r="E14" s="457"/>
      <c r="F14" s="224"/>
      <c r="G14" s="458"/>
      <c r="H14" s="459"/>
      <c r="I14" s="225"/>
    </row>
    <row r="15" spans="1:9" s="1" customFormat="1" ht="18" customHeight="1">
      <c r="A15" s="433" t="s">
        <v>32</v>
      </c>
      <c r="B15" s="433" t="s">
        <v>10</v>
      </c>
      <c r="C15" s="440" t="s">
        <v>11</v>
      </c>
      <c r="D15" s="435" t="s">
        <v>517</v>
      </c>
      <c r="E15" s="436" t="s">
        <v>33</v>
      </c>
      <c r="F15" s="226" t="s">
        <v>377</v>
      </c>
      <c r="G15" s="437" t="s">
        <v>524</v>
      </c>
      <c r="H15" s="438"/>
      <c r="I15" s="222">
        <v>718</v>
      </c>
    </row>
    <row r="16" spans="1:9" s="1" customFormat="1" ht="18" customHeight="1">
      <c r="A16" s="439"/>
      <c r="B16" s="439"/>
      <c r="C16" s="440"/>
      <c r="D16" s="441"/>
      <c r="E16" s="442"/>
      <c r="F16" s="223"/>
      <c r="G16" s="434"/>
      <c r="H16" s="443"/>
      <c r="I16" s="219"/>
    </row>
    <row r="17" spans="1:9" s="1" customFormat="1" ht="18" customHeight="1">
      <c r="A17" s="444" t="s">
        <v>34</v>
      </c>
      <c r="B17" s="444" t="s">
        <v>16</v>
      </c>
      <c r="C17" s="440" t="s">
        <v>35</v>
      </c>
      <c r="D17" s="453" t="s">
        <v>36</v>
      </c>
      <c r="E17" s="446" t="s">
        <v>528</v>
      </c>
      <c r="F17" s="223" t="s">
        <v>377</v>
      </c>
      <c r="G17" s="447" t="s">
        <v>474</v>
      </c>
      <c r="H17" s="448" t="s">
        <v>351</v>
      </c>
      <c r="I17" s="218">
        <v>768</v>
      </c>
    </row>
    <row r="18" spans="1:9" s="1" customFormat="1" ht="18" customHeight="1">
      <c r="A18" s="439"/>
      <c r="B18" s="439"/>
      <c r="C18" s="440"/>
      <c r="D18" s="454"/>
      <c r="E18" s="442"/>
      <c r="F18" s="223"/>
      <c r="G18" s="434"/>
      <c r="H18" s="443"/>
      <c r="I18" s="219"/>
    </row>
    <row r="19" spans="1:9" s="1" customFormat="1" ht="18" customHeight="1">
      <c r="A19" s="444" t="s">
        <v>37</v>
      </c>
      <c r="B19" s="444" t="s">
        <v>22</v>
      </c>
      <c r="C19" s="440" t="s">
        <v>378</v>
      </c>
      <c r="D19" s="445" t="s">
        <v>434</v>
      </c>
      <c r="E19" s="446" t="s">
        <v>396</v>
      </c>
      <c r="F19" s="223" t="s">
        <v>377</v>
      </c>
      <c r="G19" s="447" t="s">
        <v>38</v>
      </c>
      <c r="H19" s="448"/>
      <c r="I19" s="218">
        <v>720</v>
      </c>
    </row>
    <row r="20" spans="1:9" s="1" customFormat="1" ht="18" customHeight="1">
      <c r="A20" s="439"/>
      <c r="B20" s="439"/>
      <c r="C20" s="440"/>
      <c r="D20" s="441"/>
      <c r="E20" s="442"/>
      <c r="F20" s="223"/>
      <c r="G20" s="434"/>
      <c r="H20" s="443"/>
      <c r="I20" s="219"/>
    </row>
    <row r="21" spans="1:9" s="1" customFormat="1" ht="18" customHeight="1">
      <c r="A21" s="444" t="s">
        <v>39</v>
      </c>
      <c r="B21" s="444" t="s">
        <v>24</v>
      </c>
      <c r="C21" s="440" t="s">
        <v>11</v>
      </c>
      <c r="D21" s="445" t="s">
        <v>40</v>
      </c>
      <c r="E21" s="446" t="s">
        <v>476</v>
      </c>
      <c r="F21" s="223" t="s">
        <v>377</v>
      </c>
      <c r="G21" s="447" t="s">
        <v>41</v>
      </c>
      <c r="H21" s="448"/>
      <c r="I21" s="218">
        <v>708</v>
      </c>
    </row>
    <row r="22" spans="1:9" s="1" customFormat="1" ht="18" customHeight="1">
      <c r="A22" s="439"/>
      <c r="B22" s="439"/>
      <c r="C22" s="440"/>
      <c r="D22" s="441"/>
      <c r="E22" s="442"/>
      <c r="F22" s="223"/>
      <c r="G22" s="434"/>
      <c r="H22" s="443"/>
      <c r="I22" s="219"/>
    </row>
    <row r="23" spans="1:9" s="1" customFormat="1" ht="18" customHeight="1">
      <c r="A23" s="444" t="s">
        <v>42</v>
      </c>
      <c r="B23" s="444" t="s">
        <v>28</v>
      </c>
      <c r="C23" s="440" t="s">
        <v>43</v>
      </c>
      <c r="D23" s="445" t="s">
        <v>458</v>
      </c>
      <c r="E23" s="446" t="s">
        <v>44</v>
      </c>
      <c r="F23" s="220" t="s">
        <v>153</v>
      </c>
      <c r="G23" s="447" t="s">
        <v>45</v>
      </c>
      <c r="H23" s="448"/>
      <c r="I23" s="218">
        <v>730</v>
      </c>
    </row>
    <row r="24" spans="1:9" s="1" customFormat="1" ht="18" customHeight="1" thickBot="1">
      <c r="A24" s="433"/>
      <c r="B24" s="433"/>
      <c r="C24" s="447"/>
      <c r="D24" s="435"/>
      <c r="E24" s="436"/>
      <c r="F24" s="224"/>
      <c r="G24" s="437"/>
      <c r="H24" s="438"/>
      <c r="I24" s="222"/>
    </row>
    <row r="25" spans="1:9" s="1" customFormat="1" ht="18" customHeight="1">
      <c r="A25" s="460" t="s">
        <v>46</v>
      </c>
      <c r="B25" s="460" t="s">
        <v>10</v>
      </c>
      <c r="C25" s="461" t="s">
        <v>11</v>
      </c>
      <c r="D25" s="462" t="s">
        <v>47</v>
      </c>
      <c r="E25" s="463" t="s">
        <v>48</v>
      </c>
      <c r="F25" s="226" t="s">
        <v>377</v>
      </c>
      <c r="G25" s="464" t="s">
        <v>49</v>
      </c>
      <c r="H25" s="465"/>
      <c r="I25" s="227">
        <v>713</v>
      </c>
    </row>
    <row r="26" spans="1:9" s="1" customFormat="1" ht="18" customHeight="1">
      <c r="A26" s="439"/>
      <c r="B26" s="439"/>
      <c r="C26" s="440"/>
      <c r="D26" s="441"/>
      <c r="E26" s="442"/>
      <c r="F26" s="223"/>
      <c r="G26" s="434"/>
      <c r="H26" s="443"/>
      <c r="I26" s="219"/>
    </row>
    <row r="27" spans="1:9" s="1" customFormat="1" ht="18" customHeight="1">
      <c r="A27" s="444" t="s">
        <v>50</v>
      </c>
      <c r="B27" s="444" t="s">
        <v>16</v>
      </c>
      <c r="C27" s="440" t="s">
        <v>51</v>
      </c>
      <c r="D27" s="445" t="s">
        <v>52</v>
      </c>
      <c r="E27" s="466" t="s">
        <v>462</v>
      </c>
      <c r="F27" s="223" t="s">
        <v>377</v>
      </c>
      <c r="G27" s="447" t="s">
        <v>53</v>
      </c>
      <c r="H27" s="448" t="s">
        <v>350</v>
      </c>
      <c r="I27" s="218">
        <v>788</v>
      </c>
    </row>
    <row r="28" spans="1:9" s="1" customFormat="1" ht="18" customHeight="1">
      <c r="A28" s="439"/>
      <c r="B28" s="439"/>
      <c r="C28" s="440"/>
      <c r="D28" s="441"/>
      <c r="E28" s="467"/>
      <c r="F28" s="223"/>
      <c r="G28" s="434"/>
      <c r="H28" s="443"/>
      <c r="I28" s="219"/>
    </row>
    <row r="29" spans="1:9" s="1" customFormat="1" ht="18" customHeight="1">
      <c r="A29" s="444" t="s">
        <v>54</v>
      </c>
      <c r="B29" s="444" t="s">
        <v>22</v>
      </c>
      <c r="C29" s="440" t="s">
        <v>11</v>
      </c>
      <c r="D29" s="445" t="s">
        <v>374</v>
      </c>
      <c r="E29" s="466" t="s">
        <v>463</v>
      </c>
      <c r="F29" s="223" t="s">
        <v>377</v>
      </c>
      <c r="G29" s="447" t="s">
        <v>460</v>
      </c>
      <c r="H29" s="448"/>
      <c r="I29" s="218">
        <v>848</v>
      </c>
    </row>
    <row r="30" spans="1:9" s="1" customFormat="1" ht="18" customHeight="1">
      <c r="A30" s="439"/>
      <c r="B30" s="439"/>
      <c r="C30" s="440"/>
      <c r="D30" s="441"/>
      <c r="E30" s="467"/>
      <c r="F30" s="223"/>
      <c r="G30" s="434"/>
      <c r="H30" s="443"/>
      <c r="I30" s="219"/>
    </row>
    <row r="31" spans="1:9" s="1" customFormat="1" ht="18" customHeight="1">
      <c r="A31" s="444" t="s">
        <v>55</v>
      </c>
      <c r="B31" s="444" t="s">
        <v>24</v>
      </c>
      <c r="C31" s="440" t="s">
        <v>11</v>
      </c>
      <c r="D31" s="445" t="s">
        <v>56</v>
      </c>
      <c r="E31" s="466" t="s">
        <v>464</v>
      </c>
      <c r="F31" s="223" t="s">
        <v>377</v>
      </c>
      <c r="G31" s="447" t="s">
        <v>535</v>
      </c>
      <c r="H31" s="448"/>
      <c r="I31" s="218">
        <v>703</v>
      </c>
    </row>
    <row r="32" spans="1:9" s="1" customFormat="1" ht="18" customHeight="1">
      <c r="A32" s="439"/>
      <c r="B32" s="439"/>
      <c r="C32" s="440"/>
      <c r="D32" s="441"/>
      <c r="E32" s="467"/>
      <c r="F32" s="223"/>
      <c r="G32" s="434"/>
      <c r="H32" s="443"/>
      <c r="I32" s="219"/>
    </row>
    <row r="33" spans="1:9" s="1" customFormat="1" ht="18" customHeight="1">
      <c r="A33" s="444" t="s">
        <v>57</v>
      </c>
      <c r="B33" s="444" t="s">
        <v>28</v>
      </c>
      <c r="C33" s="440" t="s">
        <v>29</v>
      </c>
      <c r="D33" s="453" t="s">
        <v>58</v>
      </c>
      <c r="E33" s="466" t="s">
        <v>59</v>
      </c>
      <c r="F33" s="220" t="s">
        <v>153</v>
      </c>
      <c r="G33" s="447" t="s">
        <v>539</v>
      </c>
      <c r="H33" s="448"/>
      <c r="I33" s="218">
        <v>720</v>
      </c>
    </row>
    <row r="34" spans="1:9" s="1" customFormat="1" ht="18" customHeight="1" thickBot="1">
      <c r="A34" s="455"/>
      <c r="B34" s="455"/>
      <c r="C34" s="468"/>
      <c r="D34" s="469"/>
      <c r="E34" s="470"/>
      <c r="F34" s="224"/>
      <c r="G34" s="458"/>
      <c r="H34" s="459"/>
      <c r="I34" s="225"/>
    </row>
    <row r="35" spans="1:9" s="1" customFormat="1" ht="18" customHeight="1">
      <c r="A35" s="433" t="s">
        <v>60</v>
      </c>
      <c r="B35" s="433" t="s">
        <v>10</v>
      </c>
      <c r="C35" s="440" t="s">
        <v>11</v>
      </c>
      <c r="D35" s="435" t="s">
        <v>61</v>
      </c>
      <c r="E35" s="471" t="s">
        <v>62</v>
      </c>
      <c r="F35" s="226" t="s">
        <v>377</v>
      </c>
      <c r="G35" s="437" t="s">
        <v>453</v>
      </c>
      <c r="H35" s="438"/>
      <c r="I35" s="222">
        <v>708</v>
      </c>
    </row>
    <row r="36" spans="1:9" s="1" customFormat="1" ht="18" customHeight="1">
      <c r="A36" s="439"/>
      <c r="B36" s="439"/>
      <c r="C36" s="440"/>
      <c r="D36" s="441"/>
      <c r="E36" s="467"/>
      <c r="F36" s="223"/>
      <c r="G36" s="434"/>
      <c r="H36" s="443"/>
      <c r="I36" s="219"/>
    </row>
    <row r="37" spans="1:9" s="1" customFormat="1" ht="18" customHeight="1">
      <c r="A37" s="444" t="s">
        <v>63</v>
      </c>
      <c r="B37" s="444" t="s">
        <v>16</v>
      </c>
      <c r="C37" s="440" t="s">
        <v>35</v>
      </c>
      <c r="D37" s="445" t="s">
        <v>414</v>
      </c>
      <c r="E37" s="466" t="s">
        <v>64</v>
      </c>
      <c r="F37" s="223" t="s">
        <v>377</v>
      </c>
      <c r="G37" s="447" t="s">
        <v>454</v>
      </c>
      <c r="H37" s="448" t="s">
        <v>350</v>
      </c>
      <c r="I37" s="218">
        <v>775</v>
      </c>
    </row>
    <row r="38" spans="1:9" s="1" customFormat="1" ht="18" customHeight="1">
      <c r="A38" s="439"/>
      <c r="B38" s="439"/>
      <c r="C38" s="440"/>
      <c r="D38" s="441"/>
      <c r="E38" s="467"/>
      <c r="F38" s="223"/>
      <c r="G38" s="434"/>
      <c r="H38" s="443"/>
      <c r="I38" s="219"/>
    </row>
    <row r="39" spans="1:9" s="1" customFormat="1" ht="18" customHeight="1">
      <c r="A39" s="444" t="s">
        <v>65</v>
      </c>
      <c r="B39" s="444" t="s">
        <v>22</v>
      </c>
      <c r="C39" s="440" t="s">
        <v>11</v>
      </c>
      <c r="D39" s="445" t="s">
        <v>394</v>
      </c>
      <c r="E39" s="472" t="s">
        <v>475</v>
      </c>
      <c r="F39" s="223" t="s">
        <v>542</v>
      </c>
      <c r="G39" s="447" t="s">
        <v>395</v>
      </c>
      <c r="H39" s="448"/>
      <c r="I39" s="218">
        <v>705</v>
      </c>
    </row>
    <row r="40" spans="1:9" s="1" customFormat="1" ht="18" customHeight="1">
      <c r="A40" s="439"/>
      <c r="B40" s="439"/>
      <c r="C40" s="440"/>
      <c r="D40" s="441"/>
      <c r="E40" s="472"/>
      <c r="F40" s="223"/>
      <c r="G40" s="434"/>
      <c r="H40" s="443"/>
      <c r="I40" s="219"/>
    </row>
    <row r="41" spans="1:9" s="1" customFormat="1" ht="18" customHeight="1">
      <c r="A41" s="444" t="s">
        <v>66</v>
      </c>
      <c r="B41" s="444" t="s">
        <v>24</v>
      </c>
      <c r="C41" s="440" t="s">
        <v>11</v>
      </c>
      <c r="D41" s="453" t="s">
        <v>67</v>
      </c>
      <c r="E41" s="466" t="s">
        <v>469</v>
      </c>
      <c r="F41" s="223" t="s">
        <v>377</v>
      </c>
      <c r="G41" s="447" t="s">
        <v>68</v>
      </c>
      <c r="H41" s="448"/>
      <c r="I41" s="218">
        <v>723</v>
      </c>
    </row>
    <row r="42" spans="1:9" s="1" customFormat="1" ht="18" customHeight="1">
      <c r="A42" s="439"/>
      <c r="B42" s="439"/>
      <c r="C42" s="440"/>
      <c r="D42" s="454"/>
      <c r="E42" s="467"/>
      <c r="F42" s="223"/>
      <c r="G42" s="434"/>
      <c r="H42" s="443"/>
      <c r="I42" s="219"/>
    </row>
    <row r="43" spans="1:9" s="1" customFormat="1" ht="18" customHeight="1">
      <c r="A43" s="444" t="s">
        <v>69</v>
      </c>
      <c r="B43" s="444" t="s">
        <v>28</v>
      </c>
      <c r="C43" s="440" t="s">
        <v>43</v>
      </c>
      <c r="D43" s="445" t="s">
        <v>352</v>
      </c>
      <c r="E43" s="446" t="s">
        <v>70</v>
      </c>
      <c r="F43" s="220" t="s">
        <v>153</v>
      </c>
      <c r="G43" s="447" t="s">
        <v>71</v>
      </c>
      <c r="H43" s="448"/>
      <c r="I43" s="218">
        <v>715</v>
      </c>
    </row>
    <row r="44" spans="1:9" s="1" customFormat="1" ht="18" customHeight="1" thickBot="1">
      <c r="A44" s="433"/>
      <c r="B44" s="433"/>
      <c r="C44" s="447"/>
      <c r="D44" s="435"/>
      <c r="E44" s="436"/>
      <c r="F44" s="221"/>
      <c r="G44" s="437"/>
      <c r="H44" s="438"/>
      <c r="I44" s="222"/>
    </row>
    <row r="45" spans="1:9" s="1" customFormat="1" ht="18" customHeight="1">
      <c r="A45" s="460" t="s">
        <v>72</v>
      </c>
      <c r="B45" s="460" t="s">
        <v>10</v>
      </c>
      <c r="C45" s="473" t="s">
        <v>416</v>
      </c>
      <c r="D45" s="461"/>
      <c r="E45" s="474"/>
      <c r="F45" s="217"/>
      <c r="G45" s="474"/>
      <c r="H45" s="461"/>
      <c r="I45" s="214"/>
    </row>
    <row r="46" spans="1:9" s="1" customFormat="1" ht="18" customHeight="1">
      <c r="A46" s="439"/>
      <c r="B46" s="439"/>
      <c r="C46" s="475"/>
      <c r="D46" s="440"/>
      <c r="E46" s="476"/>
      <c r="F46" s="215"/>
      <c r="G46" s="476"/>
      <c r="H46" s="440"/>
      <c r="I46" s="212"/>
    </row>
    <row r="47" spans="1:9" s="1" customFormat="1" ht="18" customHeight="1">
      <c r="A47" s="444" t="s">
        <v>75</v>
      </c>
      <c r="B47" s="444" t="s">
        <v>16</v>
      </c>
      <c r="C47" s="475" t="s">
        <v>76</v>
      </c>
      <c r="D47" s="440" t="s">
        <v>73</v>
      </c>
      <c r="E47" s="476" t="s">
        <v>74</v>
      </c>
      <c r="F47" s="215" t="s">
        <v>377</v>
      </c>
      <c r="G47" s="476" t="s">
        <v>457</v>
      </c>
      <c r="H47" s="440" t="s">
        <v>350</v>
      </c>
      <c r="I47" s="212">
        <v>763</v>
      </c>
    </row>
    <row r="48" spans="1:9" s="1" customFormat="1" ht="18" customHeight="1" thickBot="1">
      <c r="A48" s="455"/>
      <c r="B48" s="455"/>
      <c r="C48" s="477"/>
      <c r="D48" s="468"/>
      <c r="E48" s="478"/>
      <c r="F48" s="216"/>
      <c r="G48" s="478"/>
      <c r="H48" s="468"/>
      <c r="I48" s="213"/>
    </row>
    <row r="49" spans="1:9" ht="24.6" customHeight="1">
      <c r="A49" s="479" t="s">
        <v>77</v>
      </c>
    </row>
    <row r="50" spans="1:9" ht="24.6" customHeight="1">
      <c r="A50" s="211" t="s">
        <v>399</v>
      </c>
      <c r="B50" s="211"/>
      <c r="C50" s="211"/>
      <c r="D50" s="211"/>
      <c r="E50" s="211"/>
      <c r="F50" s="211"/>
      <c r="G50" s="211"/>
      <c r="H50" s="211"/>
      <c r="I50" s="211"/>
    </row>
    <row r="51" spans="1:9" ht="38.4" customHeight="1">
      <c r="A51" s="229" t="s">
        <v>349</v>
      </c>
      <c r="B51" s="229"/>
      <c r="C51" s="229"/>
      <c r="D51" s="229"/>
      <c r="E51" s="229"/>
      <c r="F51" s="229"/>
      <c r="G51" s="229"/>
      <c r="H51" s="229"/>
      <c r="I51" s="229"/>
    </row>
    <row r="52" spans="1:9" ht="24.6" customHeight="1">
      <c r="A52" s="479" t="s">
        <v>78</v>
      </c>
      <c r="B52" s="481"/>
      <c r="C52" s="481"/>
      <c r="D52" s="481"/>
      <c r="E52" s="481"/>
      <c r="F52" s="481"/>
      <c r="G52" s="481"/>
      <c r="H52" s="481"/>
      <c r="I52" s="201"/>
    </row>
    <row r="53" spans="1:9" ht="24.6" customHeight="1">
      <c r="A53" s="479" t="s">
        <v>79</v>
      </c>
      <c r="D53" s="479" t="s">
        <v>80</v>
      </c>
      <c r="E53" s="479" t="s">
        <v>81</v>
      </c>
      <c r="H53" s="479" t="s">
        <v>82</v>
      </c>
    </row>
  </sheetData>
  <mergeCells count="203">
    <mergeCell ref="G5:G6"/>
    <mergeCell ref="G25:G26"/>
    <mergeCell ref="A1:I1"/>
    <mergeCell ref="A2:I2"/>
    <mergeCell ref="A3:I3"/>
    <mergeCell ref="A51:I51"/>
    <mergeCell ref="A5:A6"/>
    <mergeCell ref="B5:B6"/>
    <mergeCell ref="C5:C6"/>
    <mergeCell ref="D5:D6"/>
    <mergeCell ref="E5:E6"/>
    <mergeCell ref="F5:F6"/>
    <mergeCell ref="H5:H6"/>
    <mergeCell ref="I5:I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9:A10"/>
    <mergeCell ref="B9:B10"/>
    <mergeCell ref="D9:D10"/>
    <mergeCell ref="E9:E10"/>
    <mergeCell ref="F9:F10"/>
    <mergeCell ref="G9:G10"/>
    <mergeCell ref="H9:H10"/>
    <mergeCell ref="I9:I10"/>
    <mergeCell ref="A11:A12"/>
    <mergeCell ref="B11:B12"/>
    <mergeCell ref="C11:C12"/>
    <mergeCell ref="D11:D12"/>
    <mergeCell ref="E11:E12"/>
    <mergeCell ref="F11:F12"/>
    <mergeCell ref="H11:H12"/>
    <mergeCell ref="I11:I12"/>
    <mergeCell ref="G11:G12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G13:G14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25:A26"/>
    <mergeCell ref="B25:B26"/>
    <mergeCell ref="C25:C26"/>
    <mergeCell ref="D25:D26"/>
    <mergeCell ref="E25:E26"/>
    <mergeCell ref="F25:F26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H31:H32"/>
    <mergeCell ref="I31:I32"/>
    <mergeCell ref="G31:G32"/>
    <mergeCell ref="A33:A34"/>
    <mergeCell ref="B33:B34"/>
    <mergeCell ref="C33:C34"/>
    <mergeCell ref="D33:D34"/>
    <mergeCell ref="E33:E34"/>
    <mergeCell ref="F33:F34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G33:G34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D43:D44"/>
    <mergeCell ref="E43:E44"/>
    <mergeCell ref="F43:F44"/>
    <mergeCell ref="G43:G44"/>
    <mergeCell ref="H43:H44"/>
    <mergeCell ref="I43:I44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A50:I50"/>
    <mergeCell ref="H47:H48"/>
    <mergeCell ref="I47:I48"/>
    <mergeCell ref="E4:F4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I41:I42"/>
    <mergeCell ref="A43:A44"/>
    <mergeCell ref="B43:B44"/>
    <mergeCell ref="C43:C44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T30" sqref="T30"/>
    </sheetView>
  </sheetViews>
  <sheetFormatPr defaultRowHeight="16.2"/>
  <cols>
    <col min="1" max="1" width="9.21875" style="106" customWidth="1"/>
    <col min="2" max="2" width="11.33203125" style="106" customWidth="1"/>
    <col min="3" max="3" width="19.44140625" style="106" customWidth="1"/>
    <col min="4" max="4" width="10.44140625" style="106" customWidth="1"/>
    <col min="5" max="5" width="5.77734375" style="106" customWidth="1"/>
    <col min="6" max="6" width="12.109375" style="106" customWidth="1"/>
    <col min="7" max="7" width="20.109375" style="106" customWidth="1"/>
    <col min="8" max="8" width="11" style="106" customWidth="1"/>
    <col min="9" max="9" width="5.77734375" style="106" customWidth="1"/>
    <col min="10" max="10" width="10.6640625" style="106" customWidth="1"/>
    <col min="11" max="11" width="19.33203125" style="106" customWidth="1"/>
    <col min="12" max="12" width="10.6640625" style="106" customWidth="1"/>
    <col min="13" max="13" width="5.88671875" style="106" customWidth="1"/>
    <col min="14" max="14" width="11.77734375" style="106" customWidth="1"/>
    <col min="15" max="15" width="17.44140625" style="106" customWidth="1"/>
    <col min="16" max="16" width="10.44140625" style="106" customWidth="1"/>
    <col min="17" max="17" width="6.21875" style="106" customWidth="1"/>
    <col min="18" max="18" width="12.33203125" style="106" customWidth="1"/>
    <col min="19" max="19" width="19.77734375" style="106" customWidth="1"/>
    <col min="20" max="20" width="11.44140625" style="106" customWidth="1"/>
    <col min="21" max="21" width="6.109375" style="106" customWidth="1"/>
  </cols>
  <sheetData>
    <row r="1" spans="1:21" s="108" customFormat="1" ht="28.5" customHeight="1">
      <c r="A1" s="295" t="s">
        <v>355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s="108" customFormat="1" ht="20.399999999999999" thickBot="1">
      <c r="A2" s="5" t="s">
        <v>99</v>
      </c>
      <c r="B2" s="5"/>
      <c r="C2" s="5"/>
      <c r="D2" s="234" t="s">
        <v>83</v>
      </c>
      <c r="E2" s="234"/>
      <c r="F2" s="234"/>
      <c r="G2" s="234"/>
      <c r="H2" s="235" t="s">
        <v>100</v>
      </c>
      <c r="I2" s="235"/>
      <c r="J2" s="235"/>
      <c r="K2" s="235"/>
      <c r="L2" s="235"/>
      <c r="M2" s="235"/>
      <c r="N2" s="165"/>
      <c r="O2" s="236" t="s">
        <v>101</v>
      </c>
      <c r="P2" s="236"/>
      <c r="Q2" s="236"/>
      <c r="R2" s="236"/>
      <c r="S2" s="236"/>
      <c r="T2" s="236"/>
      <c r="U2" s="236"/>
    </row>
    <row r="3" spans="1:21" s="93" customFormat="1" ht="20.399999999999999" thickBot="1">
      <c r="A3" s="154" t="s">
        <v>102</v>
      </c>
      <c r="B3" s="290" t="s">
        <v>103</v>
      </c>
      <c r="C3" s="266"/>
      <c r="D3" s="266"/>
      <c r="E3" s="296"/>
      <c r="F3" s="290" t="s">
        <v>104</v>
      </c>
      <c r="G3" s="266"/>
      <c r="H3" s="266"/>
      <c r="I3" s="296"/>
      <c r="J3" s="290" t="s">
        <v>105</v>
      </c>
      <c r="K3" s="266"/>
      <c r="L3" s="266"/>
      <c r="M3" s="297"/>
      <c r="N3" s="265" t="s">
        <v>106</v>
      </c>
      <c r="O3" s="266"/>
      <c r="P3" s="266"/>
      <c r="Q3" s="296"/>
      <c r="R3" s="290" t="s">
        <v>107</v>
      </c>
      <c r="S3" s="266"/>
      <c r="T3" s="266"/>
      <c r="U3" s="296"/>
    </row>
    <row r="4" spans="1:21" s="93" customFormat="1" ht="23.1" customHeight="1">
      <c r="A4" s="166" t="s">
        <v>108</v>
      </c>
      <c r="B4" s="81" t="s">
        <v>109</v>
      </c>
      <c r="C4" s="10" t="s">
        <v>110</v>
      </c>
      <c r="D4" s="167" t="s">
        <v>111</v>
      </c>
      <c r="E4" s="12" t="s">
        <v>84</v>
      </c>
      <c r="F4" s="9" t="s">
        <v>109</v>
      </c>
      <c r="G4" s="10" t="s">
        <v>110</v>
      </c>
      <c r="H4" s="167" t="s">
        <v>111</v>
      </c>
      <c r="I4" s="12" t="s">
        <v>84</v>
      </c>
      <c r="J4" s="9" t="s">
        <v>112</v>
      </c>
      <c r="K4" s="10" t="s">
        <v>113</v>
      </c>
      <c r="L4" s="167" t="s">
        <v>111</v>
      </c>
      <c r="M4" s="112" t="s">
        <v>84</v>
      </c>
      <c r="N4" s="9" t="s">
        <v>109</v>
      </c>
      <c r="O4" s="10" t="s">
        <v>110</v>
      </c>
      <c r="P4" s="167" t="s">
        <v>111</v>
      </c>
      <c r="Q4" s="12" t="s">
        <v>84</v>
      </c>
      <c r="R4" s="81" t="s">
        <v>109</v>
      </c>
      <c r="S4" s="10" t="s">
        <v>110</v>
      </c>
      <c r="T4" s="167" t="s">
        <v>111</v>
      </c>
      <c r="U4" s="12" t="s">
        <v>84</v>
      </c>
    </row>
    <row r="5" spans="1:21" s="82" customFormat="1" ht="24.6" customHeight="1">
      <c r="A5" s="291" t="s">
        <v>114</v>
      </c>
      <c r="B5" s="242" t="s">
        <v>361</v>
      </c>
      <c r="C5" s="175" t="s">
        <v>354</v>
      </c>
      <c r="D5" s="175">
        <v>100</v>
      </c>
      <c r="E5" s="14"/>
      <c r="F5" s="250" t="s">
        <v>117</v>
      </c>
      <c r="G5" s="13" t="s">
        <v>116</v>
      </c>
      <c r="H5" s="13">
        <v>80</v>
      </c>
      <c r="I5" s="14"/>
      <c r="J5" s="371" t="s">
        <v>477</v>
      </c>
      <c r="K5" s="13" t="s">
        <v>478</v>
      </c>
      <c r="L5" s="13">
        <v>100</v>
      </c>
      <c r="M5" s="14"/>
      <c r="N5" s="242" t="s">
        <v>360</v>
      </c>
      <c r="O5" s="175" t="s">
        <v>354</v>
      </c>
      <c r="P5" s="175">
        <v>100</v>
      </c>
      <c r="Q5" s="14"/>
      <c r="R5" s="250" t="s">
        <v>115</v>
      </c>
      <c r="S5" s="13" t="s">
        <v>116</v>
      </c>
      <c r="T5" s="13">
        <v>80</v>
      </c>
      <c r="U5" s="14"/>
    </row>
    <row r="6" spans="1:21" s="82" customFormat="1" ht="24.6" customHeight="1">
      <c r="A6" s="291"/>
      <c r="B6" s="243"/>
      <c r="C6" s="175"/>
      <c r="D6" s="175"/>
      <c r="E6" s="14"/>
      <c r="F6" s="251"/>
      <c r="G6" s="13" t="s">
        <v>119</v>
      </c>
      <c r="H6" s="13">
        <v>20</v>
      </c>
      <c r="I6" s="14"/>
      <c r="J6" s="371"/>
      <c r="K6" s="13" t="s">
        <v>503</v>
      </c>
      <c r="L6" s="13"/>
      <c r="M6" s="14"/>
      <c r="N6" s="243"/>
      <c r="O6" s="175"/>
      <c r="P6" s="175"/>
      <c r="Q6" s="14"/>
      <c r="R6" s="251"/>
      <c r="S6" s="13" t="s">
        <v>118</v>
      </c>
      <c r="T6" s="13">
        <v>20</v>
      </c>
      <c r="U6" s="14"/>
    </row>
    <row r="7" spans="1:21" s="82" customFormat="1" ht="24.6" customHeight="1">
      <c r="A7" s="291" t="s">
        <v>120</v>
      </c>
      <c r="B7" s="257" t="s">
        <v>121</v>
      </c>
      <c r="C7" s="15" t="s">
        <v>122</v>
      </c>
      <c r="D7" s="15">
        <v>20</v>
      </c>
      <c r="E7" s="14"/>
      <c r="F7" s="260" t="s">
        <v>18</v>
      </c>
      <c r="G7" s="202" t="s">
        <v>400</v>
      </c>
      <c r="H7" s="202">
        <v>100</v>
      </c>
      <c r="I7" s="157"/>
      <c r="J7" s="371" t="s">
        <v>479</v>
      </c>
      <c r="K7" s="402" t="s">
        <v>480</v>
      </c>
      <c r="L7" s="402">
        <v>30</v>
      </c>
      <c r="M7" s="14"/>
      <c r="N7" s="237" t="s">
        <v>123</v>
      </c>
      <c r="O7" s="113" t="s">
        <v>124</v>
      </c>
      <c r="P7" s="15">
        <v>100</v>
      </c>
      <c r="Q7" s="14"/>
      <c r="R7" s="237" t="s">
        <v>125</v>
      </c>
      <c r="S7" s="113" t="s">
        <v>510</v>
      </c>
      <c r="T7" s="15">
        <v>70</v>
      </c>
      <c r="U7" s="14"/>
    </row>
    <row r="8" spans="1:21" s="82" customFormat="1" ht="24.6" customHeight="1">
      <c r="A8" s="292"/>
      <c r="B8" s="258"/>
      <c r="C8" s="15" t="s">
        <v>126</v>
      </c>
      <c r="D8" s="15">
        <v>45</v>
      </c>
      <c r="E8" s="87"/>
      <c r="F8" s="261"/>
      <c r="G8" s="202" t="s">
        <v>401</v>
      </c>
      <c r="H8" s="202">
        <v>3</v>
      </c>
      <c r="I8" s="157"/>
      <c r="J8" s="371"/>
      <c r="K8" s="403" t="s">
        <v>481</v>
      </c>
      <c r="L8" s="402">
        <v>45</v>
      </c>
      <c r="M8" s="14"/>
      <c r="N8" s="238"/>
      <c r="O8" s="15" t="s">
        <v>127</v>
      </c>
      <c r="P8" s="15">
        <v>5</v>
      </c>
      <c r="Q8" s="14"/>
      <c r="R8" s="238"/>
      <c r="S8" s="86" t="s">
        <v>511</v>
      </c>
      <c r="T8" s="15">
        <v>1</v>
      </c>
      <c r="U8" s="14"/>
    </row>
    <row r="9" spans="1:21" s="82" customFormat="1" ht="24.6" customHeight="1">
      <c r="A9" s="292"/>
      <c r="B9" s="258"/>
      <c r="C9" s="15" t="s">
        <v>128</v>
      </c>
      <c r="D9" s="15">
        <v>35</v>
      </c>
      <c r="E9" s="87"/>
      <c r="F9" s="261"/>
      <c r="G9" s="202" t="s">
        <v>402</v>
      </c>
      <c r="H9" s="202">
        <v>1</v>
      </c>
      <c r="I9" s="157"/>
      <c r="J9" s="371"/>
      <c r="K9" s="403" t="s">
        <v>482</v>
      </c>
      <c r="L9" s="402">
        <v>20</v>
      </c>
      <c r="M9" s="14"/>
      <c r="N9" s="238"/>
      <c r="O9" s="15"/>
      <c r="P9" s="19"/>
      <c r="Q9" s="89"/>
      <c r="R9" s="238"/>
      <c r="S9" s="15" t="s">
        <v>512</v>
      </c>
      <c r="T9" s="15">
        <v>30</v>
      </c>
      <c r="U9" s="14"/>
    </row>
    <row r="10" spans="1:21" s="82" customFormat="1" ht="24.6" customHeight="1">
      <c r="A10" s="292"/>
      <c r="B10" s="258"/>
      <c r="C10" s="15" t="s">
        <v>130</v>
      </c>
      <c r="D10" s="15">
        <v>1</v>
      </c>
      <c r="E10" s="87"/>
      <c r="F10" s="261"/>
      <c r="G10" s="202" t="s">
        <v>403</v>
      </c>
      <c r="H10" s="202">
        <v>20</v>
      </c>
      <c r="I10" s="158"/>
      <c r="J10" s="371"/>
      <c r="K10" s="403" t="s">
        <v>483</v>
      </c>
      <c r="L10" s="402">
        <v>30</v>
      </c>
      <c r="M10" s="14"/>
      <c r="N10" s="238"/>
      <c r="O10" s="15"/>
      <c r="P10" s="19"/>
      <c r="Q10" s="14"/>
      <c r="R10" s="238"/>
      <c r="S10" s="15"/>
      <c r="T10" s="19"/>
      <c r="U10" s="14"/>
    </row>
    <row r="11" spans="1:21" s="82" customFormat="1" ht="24.6" customHeight="1">
      <c r="A11" s="292"/>
      <c r="B11" s="259"/>
      <c r="C11" s="15"/>
      <c r="D11" s="15"/>
      <c r="E11" s="87"/>
      <c r="F11" s="262"/>
      <c r="G11" s="202"/>
      <c r="H11" s="202"/>
      <c r="I11" s="157"/>
      <c r="J11" s="371"/>
      <c r="K11" s="403" t="s">
        <v>484</v>
      </c>
      <c r="L11" s="402">
        <v>50</v>
      </c>
      <c r="M11" s="14"/>
      <c r="N11" s="239"/>
      <c r="O11" s="15"/>
      <c r="P11" s="19"/>
      <c r="Q11" s="14"/>
      <c r="R11" s="239"/>
      <c r="S11" s="15"/>
      <c r="T11" s="19"/>
      <c r="U11" s="14"/>
    </row>
    <row r="12" spans="1:21" s="82" customFormat="1" ht="24.6" customHeight="1">
      <c r="A12" s="291" t="s">
        <v>131</v>
      </c>
      <c r="B12" s="237" t="s">
        <v>132</v>
      </c>
      <c r="C12" s="15" t="s">
        <v>133</v>
      </c>
      <c r="D12" s="15">
        <v>15</v>
      </c>
      <c r="E12" s="87"/>
      <c r="F12" s="263" t="s">
        <v>134</v>
      </c>
      <c r="G12" s="15" t="s">
        <v>135</v>
      </c>
      <c r="H12" s="15">
        <v>20</v>
      </c>
      <c r="I12" s="14"/>
      <c r="J12" s="371"/>
      <c r="K12" s="403" t="s">
        <v>485</v>
      </c>
      <c r="L12" s="402">
        <v>5</v>
      </c>
      <c r="M12" s="14"/>
      <c r="N12" s="237" t="s">
        <v>136</v>
      </c>
      <c r="O12" s="13" t="s">
        <v>137</v>
      </c>
      <c r="P12" s="15">
        <v>60</v>
      </c>
      <c r="Q12" s="14"/>
      <c r="R12" s="252" t="s">
        <v>138</v>
      </c>
      <c r="S12" s="18" t="s">
        <v>139</v>
      </c>
      <c r="T12" s="18">
        <v>50</v>
      </c>
      <c r="U12" s="14"/>
    </row>
    <row r="13" spans="1:21" s="82" customFormat="1" ht="24.6" customHeight="1">
      <c r="A13" s="292"/>
      <c r="B13" s="238"/>
      <c r="C13" s="13" t="s">
        <v>140</v>
      </c>
      <c r="D13" s="15">
        <v>30</v>
      </c>
      <c r="E13" s="87"/>
      <c r="F13" s="263"/>
      <c r="G13" s="13" t="s">
        <v>141</v>
      </c>
      <c r="H13" s="15">
        <v>30</v>
      </c>
      <c r="I13" s="87"/>
      <c r="J13" s="371"/>
      <c r="K13" s="403" t="s">
        <v>486</v>
      </c>
      <c r="L13" s="402">
        <v>5</v>
      </c>
      <c r="M13" s="14"/>
      <c r="N13" s="238"/>
      <c r="O13" s="13" t="s">
        <v>143</v>
      </c>
      <c r="P13" s="13">
        <v>20</v>
      </c>
      <c r="Q13" s="14"/>
      <c r="R13" s="252"/>
      <c r="S13" s="24" t="s">
        <v>142</v>
      </c>
      <c r="T13" s="18">
        <v>40</v>
      </c>
      <c r="U13" s="14"/>
    </row>
    <row r="14" spans="1:21" s="82" customFormat="1" ht="24.6" customHeight="1">
      <c r="A14" s="292"/>
      <c r="B14" s="238"/>
      <c r="C14" s="15" t="s">
        <v>144</v>
      </c>
      <c r="D14" s="15">
        <v>10</v>
      </c>
      <c r="E14" s="87"/>
      <c r="F14" s="263"/>
      <c r="G14" s="13" t="s">
        <v>145</v>
      </c>
      <c r="H14" s="15">
        <v>10</v>
      </c>
      <c r="I14" s="87"/>
      <c r="J14" s="371"/>
      <c r="K14" s="403" t="s">
        <v>487</v>
      </c>
      <c r="L14" s="17">
        <v>1</v>
      </c>
      <c r="M14" s="14"/>
      <c r="N14" s="238"/>
      <c r="O14" s="13" t="s">
        <v>146</v>
      </c>
      <c r="P14" s="13">
        <v>5</v>
      </c>
      <c r="Q14" s="14"/>
      <c r="R14" s="252"/>
      <c r="S14" s="155" t="s">
        <v>145</v>
      </c>
      <c r="T14" s="18">
        <v>20</v>
      </c>
      <c r="U14" s="14"/>
    </row>
    <row r="15" spans="1:21" s="82" customFormat="1" ht="24.6" customHeight="1">
      <c r="A15" s="292"/>
      <c r="B15" s="238"/>
      <c r="C15" s="15" t="s">
        <v>147</v>
      </c>
      <c r="D15" s="15">
        <v>1</v>
      </c>
      <c r="E15" s="87"/>
      <c r="F15" s="263"/>
      <c r="G15" s="15" t="s">
        <v>148</v>
      </c>
      <c r="H15" s="15">
        <v>2</v>
      </c>
      <c r="I15" s="87"/>
      <c r="J15" s="371" t="s">
        <v>500</v>
      </c>
      <c r="K15" s="16" t="s">
        <v>501</v>
      </c>
      <c r="L15" s="404">
        <v>70</v>
      </c>
      <c r="M15" s="14"/>
      <c r="N15" s="238"/>
      <c r="O15" s="15" t="s">
        <v>149</v>
      </c>
      <c r="P15" s="13">
        <v>30</v>
      </c>
      <c r="Q15" s="14"/>
      <c r="R15" s="252"/>
      <c r="S15" s="18"/>
      <c r="T15" s="18"/>
      <c r="U15" s="14"/>
    </row>
    <row r="16" spans="1:21" s="82" customFormat="1" ht="24.6" customHeight="1">
      <c r="A16" s="292"/>
      <c r="B16" s="239"/>
      <c r="C16" s="15" t="s">
        <v>150</v>
      </c>
      <c r="D16" s="15">
        <v>40</v>
      </c>
      <c r="E16" s="87"/>
      <c r="F16" s="263"/>
      <c r="G16" s="15" t="s">
        <v>151</v>
      </c>
      <c r="H16" s="15">
        <v>20</v>
      </c>
      <c r="I16" s="87"/>
      <c r="J16" s="371"/>
      <c r="K16" s="405"/>
      <c r="L16" s="405"/>
      <c r="M16" s="14"/>
      <c r="N16" s="239"/>
      <c r="O16" s="15"/>
      <c r="P16" s="15"/>
      <c r="Q16" s="14"/>
      <c r="R16" s="252"/>
      <c r="S16" s="18"/>
      <c r="T16" s="18"/>
      <c r="U16" s="14"/>
    </row>
    <row r="17" spans="1:21" s="82" customFormat="1" ht="24.6" customHeight="1">
      <c r="A17" s="291" t="s">
        <v>152</v>
      </c>
      <c r="B17" s="269" t="s">
        <v>155</v>
      </c>
      <c r="C17" s="15" t="s">
        <v>154</v>
      </c>
      <c r="D17" s="15">
        <v>85</v>
      </c>
      <c r="E17" s="26"/>
      <c r="F17" s="269" t="s">
        <v>155</v>
      </c>
      <c r="G17" s="15" t="s">
        <v>156</v>
      </c>
      <c r="H17" s="13">
        <v>85</v>
      </c>
      <c r="I17" s="14"/>
      <c r="J17" s="406" t="s">
        <v>488</v>
      </c>
      <c r="K17" s="15" t="s">
        <v>489</v>
      </c>
      <c r="L17" s="15">
        <v>85</v>
      </c>
      <c r="M17" s="14"/>
      <c r="N17" s="269" t="s">
        <v>155</v>
      </c>
      <c r="O17" s="15" t="s">
        <v>156</v>
      </c>
      <c r="P17" s="13">
        <v>85</v>
      </c>
      <c r="Q17" s="14"/>
      <c r="R17" s="247" t="s">
        <v>153</v>
      </c>
      <c r="S17" s="15" t="s">
        <v>154</v>
      </c>
      <c r="T17" s="15">
        <v>80</v>
      </c>
      <c r="U17" s="14"/>
    </row>
    <row r="18" spans="1:21" s="82" customFormat="1" ht="24.6" customHeight="1">
      <c r="A18" s="292"/>
      <c r="B18" s="269"/>
      <c r="C18" s="244" t="s">
        <v>157</v>
      </c>
      <c r="D18" s="15"/>
      <c r="E18" s="14"/>
      <c r="F18" s="269"/>
      <c r="G18" s="244" t="s">
        <v>158</v>
      </c>
      <c r="H18" s="15"/>
      <c r="I18" s="14"/>
      <c r="J18" s="406"/>
      <c r="K18" s="244" t="s">
        <v>490</v>
      </c>
      <c r="L18" s="15"/>
      <c r="M18" s="14"/>
      <c r="N18" s="269"/>
      <c r="O18" s="244" t="s">
        <v>158</v>
      </c>
      <c r="P18" s="15"/>
      <c r="Q18" s="14"/>
      <c r="R18" s="248"/>
      <c r="S18" s="244" t="s">
        <v>157</v>
      </c>
      <c r="T18" s="15"/>
      <c r="U18" s="14"/>
    </row>
    <row r="19" spans="1:21" s="82" customFormat="1" ht="24.6" customHeight="1">
      <c r="A19" s="292"/>
      <c r="B19" s="269"/>
      <c r="C19" s="245"/>
      <c r="D19" s="15"/>
      <c r="E19" s="14"/>
      <c r="F19" s="269"/>
      <c r="G19" s="245"/>
      <c r="H19" s="15"/>
      <c r="I19" s="14"/>
      <c r="J19" s="406"/>
      <c r="K19" s="245"/>
      <c r="L19" s="15"/>
      <c r="M19" s="14"/>
      <c r="N19" s="269"/>
      <c r="O19" s="245"/>
      <c r="P19" s="15"/>
      <c r="Q19" s="14"/>
      <c r="R19" s="248"/>
      <c r="S19" s="245"/>
      <c r="T19" s="15"/>
      <c r="U19" s="14"/>
    </row>
    <row r="20" spans="1:21" s="82" customFormat="1" ht="24.6" customHeight="1">
      <c r="A20" s="292"/>
      <c r="B20" s="269"/>
      <c r="C20" s="245"/>
      <c r="D20" s="15"/>
      <c r="E20" s="14"/>
      <c r="F20" s="269"/>
      <c r="G20" s="245"/>
      <c r="H20" s="13"/>
      <c r="I20" s="14"/>
      <c r="J20" s="406"/>
      <c r="K20" s="245"/>
      <c r="L20" s="15"/>
      <c r="M20" s="14"/>
      <c r="N20" s="269"/>
      <c r="O20" s="245"/>
      <c r="P20" s="13"/>
      <c r="Q20" s="14"/>
      <c r="R20" s="248"/>
      <c r="S20" s="245"/>
      <c r="T20" s="15"/>
      <c r="U20" s="14"/>
    </row>
    <row r="21" spans="1:21" s="82" customFormat="1" ht="24.6" customHeight="1">
      <c r="A21" s="292"/>
      <c r="B21" s="269"/>
      <c r="C21" s="246"/>
      <c r="D21" s="15"/>
      <c r="E21" s="14"/>
      <c r="F21" s="269"/>
      <c r="G21" s="246"/>
      <c r="H21" s="13"/>
      <c r="I21" s="14"/>
      <c r="J21" s="406"/>
      <c r="K21" s="246"/>
      <c r="L21" s="15"/>
      <c r="M21" s="14"/>
      <c r="N21" s="269"/>
      <c r="O21" s="246"/>
      <c r="P21" s="13"/>
      <c r="Q21" s="14"/>
      <c r="R21" s="249"/>
      <c r="S21" s="246"/>
      <c r="T21" s="15"/>
      <c r="U21" s="14"/>
    </row>
    <row r="22" spans="1:21" s="93" customFormat="1" ht="21.6" customHeight="1">
      <c r="A22" s="293" t="s">
        <v>159</v>
      </c>
      <c r="B22" s="231"/>
      <c r="C22" s="13"/>
      <c r="D22" s="13"/>
      <c r="E22" s="28"/>
      <c r="F22" s="264"/>
      <c r="G22" s="27"/>
      <c r="H22" s="27"/>
      <c r="I22" s="28"/>
      <c r="J22" s="263"/>
      <c r="K22" s="183"/>
      <c r="L22" s="183"/>
      <c r="M22" s="14"/>
      <c r="N22" s="240"/>
      <c r="O22" s="152"/>
      <c r="P22" s="27"/>
      <c r="Q22" s="28"/>
      <c r="R22" s="231"/>
      <c r="S22" s="13"/>
      <c r="T22" s="13"/>
      <c r="U22" s="28"/>
    </row>
    <row r="23" spans="1:21" s="93" customFormat="1" ht="21.6" customHeight="1">
      <c r="A23" s="294"/>
      <c r="B23" s="232"/>
      <c r="C23" s="15"/>
      <c r="D23" s="13"/>
      <c r="E23" s="28"/>
      <c r="F23" s="264"/>
      <c r="G23" s="27"/>
      <c r="H23" s="27"/>
      <c r="I23" s="28"/>
      <c r="J23" s="263"/>
      <c r="K23" s="185"/>
      <c r="L23" s="183"/>
      <c r="M23" s="14"/>
      <c r="N23" s="240"/>
      <c r="O23" s="152"/>
      <c r="P23" s="152"/>
      <c r="Q23" s="28"/>
      <c r="R23" s="232"/>
      <c r="S23" s="15"/>
      <c r="T23" s="13"/>
      <c r="U23" s="28"/>
    </row>
    <row r="24" spans="1:21" s="93" customFormat="1" ht="21.6" customHeight="1">
      <c r="A24" s="294"/>
      <c r="B24" s="232"/>
      <c r="C24" s="15"/>
      <c r="D24" s="13"/>
      <c r="E24" s="28"/>
      <c r="F24" s="264"/>
      <c r="G24" s="27"/>
      <c r="H24" s="27"/>
      <c r="I24" s="28"/>
      <c r="J24" s="263"/>
      <c r="K24" s="15"/>
      <c r="L24" s="13"/>
      <c r="M24" s="14"/>
      <c r="N24" s="240"/>
      <c r="O24" s="152"/>
      <c r="P24" s="27"/>
      <c r="Q24" s="28"/>
      <c r="R24" s="232"/>
      <c r="S24" s="15"/>
      <c r="T24" s="13"/>
      <c r="U24" s="28"/>
    </row>
    <row r="25" spans="1:21" s="93" customFormat="1" ht="21.6" customHeight="1">
      <c r="A25" s="294"/>
      <c r="B25" s="232"/>
      <c r="C25" s="15"/>
      <c r="D25" s="13"/>
      <c r="E25" s="28"/>
      <c r="F25" s="264"/>
      <c r="G25" s="27"/>
      <c r="H25" s="27"/>
      <c r="I25" s="28"/>
      <c r="J25" s="263"/>
      <c r="K25" s="183"/>
      <c r="L25" s="185"/>
      <c r="M25" s="14"/>
      <c r="N25" s="240"/>
      <c r="O25" s="27"/>
      <c r="P25" s="27"/>
      <c r="Q25" s="28"/>
      <c r="R25" s="232"/>
      <c r="S25" s="15"/>
      <c r="T25" s="13"/>
      <c r="U25" s="28"/>
    </row>
    <row r="26" spans="1:21" s="93" customFormat="1" ht="21.6" customHeight="1">
      <c r="A26" s="294"/>
      <c r="B26" s="233"/>
      <c r="C26" s="15"/>
      <c r="D26" s="13"/>
      <c r="E26" s="28"/>
      <c r="F26" s="264"/>
      <c r="G26" s="27"/>
      <c r="H26" s="27"/>
      <c r="I26" s="28"/>
      <c r="J26" s="263"/>
      <c r="K26" s="183"/>
      <c r="L26" s="185"/>
      <c r="M26" s="14"/>
      <c r="N26" s="240"/>
      <c r="O26" s="27"/>
      <c r="P26" s="152"/>
      <c r="Q26" s="28"/>
      <c r="R26" s="233"/>
      <c r="S26" s="15"/>
      <c r="T26" s="13"/>
      <c r="U26" s="28"/>
    </row>
    <row r="27" spans="1:21" s="82" customFormat="1" ht="24.6" customHeight="1">
      <c r="A27" s="292" t="s">
        <v>162</v>
      </c>
      <c r="B27" s="237" t="s">
        <v>163</v>
      </c>
      <c r="C27" s="15" t="s">
        <v>164</v>
      </c>
      <c r="D27" s="15">
        <v>1</v>
      </c>
      <c r="E27" s="168"/>
      <c r="F27" s="237" t="s">
        <v>165</v>
      </c>
      <c r="G27" s="13" t="s">
        <v>166</v>
      </c>
      <c r="H27" s="13">
        <v>30</v>
      </c>
      <c r="I27" s="421"/>
      <c r="J27" s="423"/>
      <c r="K27" s="422"/>
      <c r="L27" s="422"/>
      <c r="M27" s="422"/>
      <c r="N27" s="263" t="s">
        <v>507</v>
      </c>
      <c r="O27" s="197" t="s">
        <v>508</v>
      </c>
      <c r="P27" s="15">
        <v>5</v>
      </c>
      <c r="Q27" s="14"/>
      <c r="R27" s="231" t="s">
        <v>514</v>
      </c>
      <c r="S27" s="13" t="s">
        <v>160</v>
      </c>
      <c r="T27" s="13">
        <v>15</v>
      </c>
      <c r="U27" s="14"/>
    </row>
    <row r="28" spans="1:21" s="82" customFormat="1" ht="24.6" customHeight="1">
      <c r="A28" s="292"/>
      <c r="B28" s="238"/>
      <c r="C28" s="15" t="s">
        <v>167</v>
      </c>
      <c r="D28" s="15">
        <v>1</v>
      </c>
      <c r="E28" s="168"/>
      <c r="F28" s="238"/>
      <c r="G28" s="15" t="s">
        <v>142</v>
      </c>
      <c r="H28" s="13">
        <v>15</v>
      </c>
      <c r="I28" s="421"/>
      <c r="J28" s="424"/>
      <c r="K28" s="422"/>
      <c r="L28" s="422"/>
      <c r="M28" s="422"/>
      <c r="N28" s="263"/>
      <c r="O28" s="197" t="s">
        <v>509</v>
      </c>
      <c r="P28" s="15">
        <v>15</v>
      </c>
      <c r="Q28" s="14"/>
      <c r="R28" s="232"/>
      <c r="S28" s="15" t="s">
        <v>515</v>
      </c>
      <c r="T28" s="13">
        <v>10</v>
      </c>
      <c r="U28" s="14"/>
    </row>
    <row r="29" spans="1:21" s="82" customFormat="1" ht="24.6" customHeight="1">
      <c r="A29" s="292"/>
      <c r="B29" s="238"/>
      <c r="C29" s="15" t="s">
        <v>85</v>
      </c>
      <c r="D29" s="13">
        <v>1</v>
      </c>
      <c r="E29" s="168"/>
      <c r="F29" s="238"/>
      <c r="G29" s="15"/>
      <c r="H29" s="13"/>
      <c r="I29" s="421"/>
      <c r="J29" s="424"/>
      <c r="K29" s="422"/>
      <c r="L29" s="422"/>
      <c r="M29" s="422"/>
      <c r="N29" s="263"/>
      <c r="O29" s="198"/>
      <c r="P29" s="15"/>
      <c r="Q29" s="14"/>
      <c r="R29" s="232"/>
      <c r="S29" s="15" t="s">
        <v>516</v>
      </c>
      <c r="T29" s="13">
        <v>10</v>
      </c>
      <c r="U29" s="14"/>
    </row>
    <row r="30" spans="1:21" s="82" customFormat="1" ht="24.6" customHeight="1">
      <c r="A30" s="292"/>
      <c r="B30" s="238"/>
      <c r="C30" s="15" t="s">
        <v>169</v>
      </c>
      <c r="D30" s="13">
        <v>1</v>
      </c>
      <c r="E30" s="168"/>
      <c r="F30" s="238"/>
      <c r="G30" s="15"/>
      <c r="H30" s="15"/>
      <c r="I30" s="421"/>
      <c r="J30" s="424"/>
      <c r="K30" s="422"/>
      <c r="L30" s="422"/>
      <c r="M30" s="422"/>
      <c r="N30" s="263"/>
      <c r="O30" s="197"/>
      <c r="P30" s="15"/>
      <c r="Q30" s="14"/>
      <c r="R30" s="232"/>
      <c r="S30" s="15"/>
      <c r="T30" s="13"/>
      <c r="U30" s="14"/>
    </row>
    <row r="31" spans="1:21" s="82" customFormat="1" ht="24.6" customHeight="1">
      <c r="A31" s="292"/>
      <c r="B31" s="239"/>
      <c r="C31" s="15" t="s">
        <v>171</v>
      </c>
      <c r="D31" s="13">
        <v>20</v>
      </c>
      <c r="E31" s="168"/>
      <c r="F31" s="239"/>
      <c r="G31" s="15"/>
      <c r="H31" s="15"/>
      <c r="I31" s="421"/>
      <c r="J31" s="425"/>
      <c r="K31" s="422"/>
      <c r="L31" s="422"/>
      <c r="M31" s="422"/>
      <c r="N31" s="263"/>
      <c r="O31" s="426"/>
      <c r="P31" s="13"/>
      <c r="Q31" s="14"/>
      <c r="R31" s="233"/>
      <c r="S31" s="15"/>
      <c r="T31" s="13"/>
      <c r="U31" s="14"/>
    </row>
    <row r="32" spans="1:21" s="82" customFormat="1" ht="24.6" customHeight="1">
      <c r="A32" s="153" t="s">
        <v>172</v>
      </c>
      <c r="B32" s="34" t="s">
        <v>172</v>
      </c>
      <c r="C32" s="15"/>
      <c r="D32" s="15"/>
      <c r="E32" s="26"/>
      <c r="F32" s="34" t="s">
        <v>172</v>
      </c>
      <c r="G32" s="15" t="s">
        <v>173</v>
      </c>
      <c r="H32" s="19" t="s">
        <v>174</v>
      </c>
      <c r="I32" s="14"/>
      <c r="J32" s="34" t="s">
        <v>491</v>
      </c>
      <c r="K32" s="15"/>
      <c r="L32" s="19"/>
      <c r="M32" s="14"/>
      <c r="N32" s="35" t="s">
        <v>172</v>
      </c>
      <c r="O32" s="15"/>
      <c r="P32" s="19"/>
      <c r="Q32" s="36"/>
      <c r="R32" s="34" t="s">
        <v>172</v>
      </c>
      <c r="S32" s="15"/>
      <c r="T32" s="19"/>
      <c r="U32" s="14"/>
    </row>
    <row r="33" spans="1:21" s="82" customFormat="1" ht="24.6" customHeight="1" thickBot="1">
      <c r="A33" s="169" t="s">
        <v>175</v>
      </c>
      <c r="B33" s="119" t="s">
        <v>175</v>
      </c>
      <c r="C33" s="39"/>
      <c r="D33" s="40"/>
      <c r="E33" s="41"/>
      <c r="F33" s="38" t="s">
        <v>175</v>
      </c>
      <c r="G33" s="39"/>
      <c r="H33" s="40"/>
      <c r="I33" s="41"/>
      <c r="J33" s="407" t="s">
        <v>86</v>
      </c>
      <c r="K33" s="408"/>
      <c r="L33" s="409"/>
      <c r="M33" s="410"/>
      <c r="N33" s="159" t="s">
        <v>175</v>
      </c>
      <c r="O33" s="39"/>
      <c r="P33" s="40"/>
      <c r="Q33" s="100"/>
      <c r="R33" s="38" t="s">
        <v>175</v>
      </c>
      <c r="S33" s="39"/>
      <c r="T33" s="40"/>
      <c r="U33" s="41"/>
    </row>
    <row r="34" spans="1:21" s="93" customFormat="1" ht="19.8">
      <c r="A34" s="302" t="s">
        <v>176</v>
      </c>
      <c r="B34" s="273" t="s">
        <v>177</v>
      </c>
      <c r="C34" s="274"/>
      <c r="D34" s="42"/>
      <c r="E34" s="43"/>
      <c r="F34" s="307" t="s">
        <v>177</v>
      </c>
      <c r="G34" s="274"/>
      <c r="H34" s="42"/>
      <c r="I34" s="44"/>
      <c r="J34" s="338" t="s">
        <v>492</v>
      </c>
      <c r="K34" s="339"/>
      <c r="L34" s="206"/>
      <c r="M34" s="207"/>
      <c r="N34" s="281" t="s">
        <v>177</v>
      </c>
      <c r="O34" s="282"/>
      <c r="P34" s="45"/>
      <c r="Q34" s="44"/>
      <c r="R34" s="273" t="s">
        <v>177</v>
      </c>
      <c r="S34" s="274"/>
      <c r="T34" s="42"/>
      <c r="U34" s="43"/>
    </row>
    <row r="35" spans="1:21" s="93" customFormat="1" ht="19.8">
      <c r="A35" s="303"/>
      <c r="B35" s="283" t="s">
        <v>178</v>
      </c>
      <c r="C35" s="276"/>
      <c r="D35" s="46">
        <v>5</v>
      </c>
      <c r="E35" s="47">
        <v>6</v>
      </c>
      <c r="F35" s="283" t="s">
        <v>178</v>
      </c>
      <c r="G35" s="276"/>
      <c r="H35" s="46">
        <v>5</v>
      </c>
      <c r="I35" s="47">
        <v>6</v>
      </c>
      <c r="J35" s="284" t="s">
        <v>493</v>
      </c>
      <c r="K35" s="278"/>
      <c r="L35" s="27">
        <v>5</v>
      </c>
      <c r="M35" s="411"/>
      <c r="N35" s="283" t="s">
        <v>178</v>
      </c>
      <c r="O35" s="276"/>
      <c r="P35" s="27">
        <v>5</v>
      </c>
      <c r="Q35" s="49">
        <v>6.2</v>
      </c>
      <c r="R35" s="275" t="s">
        <v>178</v>
      </c>
      <c r="S35" s="276"/>
      <c r="T35" s="27">
        <v>5</v>
      </c>
      <c r="U35" s="49">
        <v>6</v>
      </c>
    </row>
    <row r="36" spans="1:21" s="93" customFormat="1" ht="16.350000000000001" customHeight="1">
      <c r="A36" s="303"/>
      <c r="B36" s="283" t="s">
        <v>179</v>
      </c>
      <c r="C36" s="276"/>
      <c r="D36" s="50">
        <v>2.7</v>
      </c>
      <c r="E36" s="51">
        <v>2.7</v>
      </c>
      <c r="F36" s="283" t="s">
        <v>179</v>
      </c>
      <c r="G36" s="276"/>
      <c r="H36" s="50">
        <v>3</v>
      </c>
      <c r="I36" s="51">
        <v>3</v>
      </c>
      <c r="J36" s="284" t="s">
        <v>494</v>
      </c>
      <c r="K36" s="278"/>
      <c r="L36" s="50">
        <v>2.8</v>
      </c>
      <c r="M36" s="412"/>
      <c r="N36" s="283" t="s">
        <v>179</v>
      </c>
      <c r="O36" s="276"/>
      <c r="P36" s="50">
        <v>3</v>
      </c>
      <c r="Q36" s="102">
        <v>3</v>
      </c>
      <c r="R36" s="275" t="s">
        <v>179</v>
      </c>
      <c r="S36" s="276"/>
      <c r="T36" s="50">
        <v>2.7</v>
      </c>
      <c r="U36" s="102">
        <v>2.7</v>
      </c>
    </row>
    <row r="37" spans="1:21" s="93" customFormat="1" ht="19.8">
      <c r="A37" s="303"/>
      <c r="B37" s="284" t="s">
        <v>180</v>
      </c>
      <c r="C37" s="278"/>
      <c r="D37" s="50">
        <v>1.5</v>
      </c>
      <c r="E37" s="51">
        <v>1.5</v>
      </c>
      <c r="F37" s="284" t="s">
        <v>180</v>
      </c>
      <c r="G37" s="278"/>
      <c r="H37" s="50">
        <v>1.8</v>
      </c>
      <c r="I37" s="51">
        <v>1.5</v>
      </c>
      <c r="J37" s="284" t="s">
        <v>495</v>
      </c>
      <c r="K37" s="278"/>
      <c r="L37" s="50">
        <v>1.5</v>
      </c>
      <c r="M37" s="412"/>
      <c r="N37" s="284" t="s">
        <v>180</v>
      </c>
      <c r="O37" s="278"/>
      <c r="P37" s="50">
        <v>1.6</v>
      </c>
      <c r="Q37" s="102">
        <v>1.5</v>
      </c>
      <c r="R37" s="277" t="s">
        <v>180</v>
      </c>
      <c r="S37" s="278"/>
      <c r="T37" s="50">
        <v>1.8</v>
      </c>
      <c r="U37" s="102">
        <v>1.5</v>
      </c>
    </row>
    <row r="38" spans="1:21" s="93" customFormat="1" ht="19.8">
      <c r="A38" s="303"/>
      <c r="B38" s="287" t="s">
        <v>181</v>
      </c>
      <c r="C38" s="288"/>
      <c r="D38" s="54">
        <v>0</v>
      </c>
      <c r="E38" s="55">
        <v>0</v>
      </c>
      <c r="F38" s="289" t="s">
        <v>181</v>
      </c>
      <c r="G38" s="275"/>
      <c r="H38" s="54">
        <v>1</v>
      </c>
      <c r="I38" s="60">
        <v>0</v>
      </c>
      <c r="J38" s="413" t="s">
        <v>496</v>
      </c>
      <c r="K38" s="414"/>
      <c r="L38" s="56">
        <v>0</v>
      </c>
      <c r="M38" s="415"/>
      <c r="N38" s="283" t="s">
        <v>181</v>
      </c>
      <c r="O38" s="276"/>
      <c r="P38" s="152">
        <v>0</v>
      </c>
      <c r="Q38" s="170">
        <v>0</v>
      </c>
      <c r="R38" s="275" t="s">
        <v>181</v>
      </c>
      <c r="S38" s="276"/>
      <c r="T38" s="54">
        <v>0</v>
      </c>
      <c r="U38" s="60">
        <v>0</v>
      </c>
    </row>
    <row r="39" spans="1:21" s="93" customFormat="1" ht="20.399999999999999" thickBot="1">
      <c r="A39" s="304"/>
      <c r="B39" s="285" t="s">
        <v>182</v>
      </c>
      <c r="C39" s="280"/>
      <c r="D39" s="61">
        <v>2.5</v>
      </c>
      <c r="E39" s="62">
        <v>3</v>
      </c>
      <c r="F39" s="285" t="s">
        <v>182</v>
      </c>
      <c r="G39" s="280"/>
      <c r="H39" s="61">
        <v>2.5</v>
      </c>
      <c r="I39" s="62">
        <v>3</v>
      </c>
      <c r="J39" s="416" t="s">
        <v>497</v>
      </c>
      <c r="K39" s="417"/>
      <c r="L39" s="61">
        <v>2.5</v>
      </c>
      <c r="M39" s="418"/>
      <c r="N39" s="285" t="s">
        <v>182</v>
      </c>
      <c r="O39" s="280"/>
      <c r="P39" s="61">
        <v>2.5</v>
      </c>
      <c r="Q39" s="104">
        <v>3</v>
      </c>
      <c r="R39" s="279" t="s">
        <v>182</v>
      </c>
      <c r="S39" s="280"/>
      <c r="T39" s="61">
        <v>2.5</v>
      </c>
      <c r="U39" s="104">
        <v>3</v>
      </c>
    </row>
    <row r="40" spans="1:21" s="75" customFormat="1" ht="20.399999999999999" thickBot="1">
      <c r="A40" s="161"/>
      <c r="B40" s="265" t="s">
        <v>183</v>
      </c>
      <c r="C40" s="266"/>
      <c r="D40" s="63"/>
      <c r="E40" s="64"/>
      <c r="F40" s="290" t="s">
        <v>183</v>
      </c>
      <c r="G40" s="266"/>
      <c r="H40" s="63"/>
      <c r="I40" s="65"/>
      <c r="J40" s="416" t="s">
        <v>498</v>
      </c>
      <c r="K40" s="417"/>
      <c r="L40" s="61"/>
      <c r="M40" s="418"/>
      <c r="N40" s="265" t="s">
        <v>183</v>
      </c>
      <c r="O40" s="266"/>
      <c r="P40" s="63">
        <v>0</v>
      </c>
      <c r="Q40" s="64">
        <v>1</v>
      </c>
      <c r="R40" s="265" t="s">
        <v>183</v>
      </c>
      <c r="S40" s="266"/>
      <c r="T40" s="63">
        <v>0</v>
      </c>
      <c r="U40" s="64"/>
    </row>
    <row r="41" spans="1:21" s="93" customFormat="1" ht="20.399999999999999" thickBot="1">
      <c r="A41" s="67" t="s">
        <v>184</v>
      </c>
      <c r="B41" s="305" t="s">
        <v>185</v>
      </c>
      <c r="C41" s="306"/>
      <c r="D41" s="171">
        <f xml:space="preserve"> D35*70+D36*75+D37*25+D38*60+D39*45+D40*120</f>
        <v>702.5</v>
      </c>
      <c r="E41" s="172">
        <f xml:space="preserve"> E35*70+E36*75+E37*25+E38*60+E39*45+E40*120</f>
        <v>795</v>
      </c>
      <c r="F41" s="268" t="s">
        <v>185</v>
      </c>
      <c r="G41" s="268"/>
      <c r="H41" s="171">
        <f xml:space="preserve"> H35*70+H36*75+H37*25+H38*60+H39*45+H40*120</f>
        <v>792.5</v>
      </c>
      <c r="I41" s="172">
        <f xml:space="preserve"> I35*70+I36*75+I37*25+I38*60+I39*45+I40*120</f>
        <v>817.5</v>
      </c>
      <c r="J41" s="375" t="s">
        <v>499</v>
      </c>
      <c r="K41" s="358"/>
      <c r="L41" s="419">
        <f xml:space="preserve"> L35*70+L36*75+L37*25+L38*60+L39*45</f>
        <v>710</v>
      </c>
      <c r="M41" s="420"/>
      <c r="N41" s="267" t="s">
        <v>185</v>
      </c>
      <c r="O41" s="268"/>
      <c r="P41" s="171">
        <f xml:space="preserve"> P35*70+P36*75+P37*25+P38*60+P39*45+P40*120</f>
        <v>727.5</v>
      </c>
      <c r="Q41" s="173">
        <f xml:space="preserve"> Q35*70+Q36*75+Q37*25+Q38*60+Q39*45+Q40*120</f>
        <v>951.5</v>
      </c>
      <c r="R41" s="267" t="s">
        <v>185</v>
      </c>
      <c r="S41" s="268"/>
      <c r="T41" s="171">
        <f xml:space="preserve"> T35*70+T36*75+T37*25+T38*60+T39*45+T40*120</f>
        <v>710</v>
      </c>
      <c r="U41" s="174">
        <f xml:space="preserve"> U35*70+U36*75+U37*25+U38*60+U39*45</f>
        <v>795</v>
      </c>
    </row>
    <row r="42" spans="1:21" s="75" customFormat="1" ht="16.350000000000001" customHeight="1">
      <c r="A42" s="253" t="s">
        <v>186</v>
      </c>
      <c r="B42" s="253"/>
      <c r="C42" s="253"/>
      <c r="D42" s="253"/>
      <c r="E42" s="253"/>
      <c r="F42" s="73" t="s">
        <v>187</v>
      </c>
      <c r="G42" s="73"/>
      <c r="H42" s="298"/>
      <c r="I42" s="298"/>
      <c r="J42" s="298"/>
      <c r="K42" s="298"/>
      <c r="L42" s="298"/>
      <c r="M42" s="298"/>
      <c r="N42" s="74"/>
      <c r="O42" s="73"/>
      <c r="P42" s="73"/>
      <c r="Q42" s="73"/>
      <c r="R42" s="73" t="s">
        <v>188</v>
      </c>
      <c r="S42" s="73"/>
      <c r="T42" s="73"/>
      <c r="U42" s="73"/>
    </row>
    <row r="43" spans="1:21" s="75" customFormat="1" ht="19.649999999999999" customHeight="1">
      <c r="A43" s="299" t="s">
        <v>189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</row>
    <row r="44" spans="1:21" s="106" customFormat="1" ht="19.8">
      <c r="A44" s="300" t="s">
        <v>190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</row>
    <row r="45" spans="1:21" s="76" customFormat="1" ht="33">
      <c r="A45" s="301" t="s">
        <v>191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</row>
  </sheetData>
  <mergeCells count="96">
    <mergeCell ref="J7:J14"/>
    <mergeCell ref="J15:J16"/>
    <mergeCell ref="H42:M42"/>
    <mergeCell ref="A43:U43"/>
    <mergeCell ref="A44:U44"/>
    <mergeCell ref="A45:U45"/>
    <mergeCell ref="A27:A31"/>
    <mergeCell ref="B34:C34"/>
    <mergeCell ref="B35:C35"/>
    <mergeCell ref="B36:C36"/>
    <mergeCell ref="B37:C37"/>
    <mergeCell ref="B38:C38"/>
    <mergeCell ref="B39:C39"/>
    <mergeCell ref="B40:C40"/>
    <mergeCell ref="A34:A39"/>
    <mergeCell ref="B41:C41"/>
    <mergeCell ref="F34:G34"/>
    <mergeCell ref="F35:G35"/>
    <mergeCell ref="A1:U1"/>
    <mergeCell ref="B3:E3"/>
    <mergeCell ref="F3:I3"/>
    <mergeCell ref="J3:M3"/>
    <mergeCell ref="N3:Q3"/>
    <mergeCell ref="R3:U3"/>
    <mergeCell ref="A5:A6"/>
    <mergeCell ref="A7:A11"/>
    <mergeCell ref="A12:A16"/>
    <mergeCell ref="A17:A21"/>
    <mergeCell ref="A22:A26"/>
    <mergeCell ref="F36:G36"/>
    <mergeCell ref="F37:G37"/>
    <mergeCell ref="F38:G38"/>
    <mergeCell ref="F39:G39"/>
    <mergeCell ref="F40:G40"/>
    <mergeCell ref="F41:G41"/>
    <mergeCell ref="J41:K41"/>
    <mergeCell ref="N34:O34"/>
    <mergeCell ref="N35:O35"/>
    <mergeCell ref="N36:O36"/>
    <mergeCell ref="N37:O37"/>
    <mergeCell ref="N38:O38"/>
    <mergeCell ref="N39:O39"/>
    <mergeCell ref="N40:O40"/>
    <mergeCell ref="N41:O41"/>
    <mergeCell ref="J34:K34"/>
    <mergeCell ref="J35:K35"/>
    <mergeCell ref="J36:K36"/>
    <mergeCell ref="J37:K37"/>
    <mergeCell ref="J38:K38"/>
    <mergeCell ref="J39:K39"/>
    <mergeCell ref="R40:S40"/>
    <mergeCell ref="R41:S41"/>
    <mergeCell ref="C18:C21"/>
    <mergeCell ref="B17:B21"/>
    <mergeCell ref="F17:F21"/>
    <mergeCell ref="G18:G21"/>
    <mergeCell ref="J17:J21"/>
    <mergeCell ref="K18:K21"/>
    <mergeCell ref="N17:N21"/>
    <mergeCell ref="R34:S34"/>
    <mergeCell ref="R35:S35"/>
    <mergeCell ref="R36:S36"/>
    <mergeCell ref="R37:S37"/>
    <mergeCell ref="R38:S38"/>
    <mergeCell ref="R39:S39"/>
    <mergeCell ref="J40:K40"/>
    <mergeCell ref="A42:E42"/>
    <mergeCell ref="J27:J31"/>
    <mergeCell ref="J22:J26"/>
    <mergeCell ref="J5:J6"/>
    <mergeCell ref="B22:B26"/>
    <mergeCell ref="B27:B31"/>
    <mergeCell ref="F5:F6"/>
    <mergeCell ref="F7:F11"/>
    <mergeCell ref="F12:F16"/>
    <mergeCell ref="F22:F26"/>
    <mergeCell ref="F27:F31"/>
    <mergeCell ref="B5:B6"/>
    <mergeCell ref="B7:B11"/>
    <mergeCell ref="B12:B16"/>
    <mergeCell ref="R22:R26"/>
    <mergeCell ref="R27:R31"/>
    <mergeCell ref="D2:G2"/>
    <mergeCell ref="H2:M2"/>
    <mergeCell ref="O2:U2"/>
    <mergeCell ref="N7:N11"/>
    <mergeCell ref="N12:N16"/>
    <mergeCell ref="N22:N26"/>
    <mergeCell ref="N27:N31"/>
    <mergeCell ref="N5:N6"/>
    <mergeCell ref="O18:O21"/>
    <mergeCell ref="R17:R21"/>
    <mergeCell ref="S18:S21"/>
    <mergeCell ref="R5:R6"/>
    <mergeCell ref="R7:R11"/>
    <mergeCell ref="R12:R16"/>
  </mergeCells>
  <phoneticPr fontId="1" type="noConversion"/>
  <conditionalFormatting sqref="O31 O29">
    <cfRule type="containsText" dxfId="17" priority="7" stopIfTrue="1" operator="containsText" text="炸">
      <formula>NOT(ISERROR(SEARCH("炸",O29)))</formula>
    </cfRule>
  </conditionalFormatting>
  <conditionalFormatting sqref="C26 C24">
    <cfRule type="containsText" dxfId="16" priority="6" stopIfTrue="1" operator="containsText" text="炸">
      <formula>NOT(ISERROR(SEARCH("炸",C24)))</formula>
    </cfRule>
  </conditionalFormatting>
  <conditionalFormatting sqref="O31 O29">
    <cfRule type="containsText" dxfId="15" priority="5" stopIfTrue="1" operator="containsText" text="炸">
      <formula>NOT(ISERROR(SEARCH("炸",O29)))</formula>
    </cfRule>
  </conditionalFormatting>
  <conditionalFormatting sqref="S26 S24">
    <cfRule type="containsText" dxfId="14" priority="4" stopIfTrue="1" operator="containsText" text="炸">
      <formula>NOT(ISERROR(SEARCH("炸",S24)))</formula>
    </cfRule>
  </conditionalFormatting>
  <conditionalFormatting sqref="S31 S29">
    <cfRule type="containsText" dxfId="13" priority="3" stopIfTrue="1" operator="containsText" text="炸">
      <formula>NOT(ISERROR(SEARCH("炸",S29)))</formula>
    </cfRule>
  </conditionalFormatting>
  <conditionalFormatting sqref="L12:L16">
    <cfRule type="containsText" dxfId="1" priority="2" stopIfTrue="1" operator="containsText" text="炸">
      <formula>NOT(ISERROR(SEARCH("炸",L12)))</formula>
    </cfRule>
  </conditionalFormatting>
  <conditionalFormatting sqref="K11:K13 L7:L13">
    <cfRule type="containsText" dxfId="0" priority="1" stopIfTrue="1" operator="containsText" text="炸">
      <formula>NOT(ISERROR(SEARCH("炸",K7)))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G25" sqref="G25"/>
    </sheetView>
  </sheetViews>
  <sheetFormatPr defaultRowHeight="16.2"/>
  <cols>
    <col min="2" max="2" width="12" customWidth="1"/>
    <col min="3" max="3" width="15.109375" customWidth="1"/>
    <col min="6" max="6" width="11.88671875" customWidth="1"/>
    <col min="7" max="7" width="17.44140625" customWidth="1"/>
    <col min="10" max="10" width="14" customWidth="1"/>
    <col min="11" max="11" width="18.44140625" customWidth="1"/>
    <col min="14" max="14" width="14" customWidth="1"/>
    <col min="15" max="15" width="16.109375" customWidth="1"/>
    <col min="18" max="18" width="13.44140625" customWidth="1"/>
    <col min="19" max="19" width="18.109375" customWidth="1"/>
  </cols>
  <sheetData>
    <row r="1" spans="1:21" s="108" customFormat="1" ht="28.5" customHeight="1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s="108" customFormat="1" ht="20.399999999999999" thickBot="1">
      <c r="A2" s="5" t="s">
        <v>192</v>
      </c>
      <c r="B2" s="5"/>
      <c r="C2" s="5"/>
      <c r="D2" s="234" t="s">
        <v>83</v>
      </c>
      <c r="E2" s="234"/>
      <c r="F2" s="234"/>
      <c r="G2" s="234"/>
      <c r="H2" s="335" t="s">
        <v>87</v>
      </c>
      <c r="I2" s="335"/>
      <c r="J2" s="335"/>
      <c r="K2" s="335"/>
      <c r="L2" s="335"/>
      <c r="M2" s="335"/>
      <c r="N2" s="6"/>
      <c r="O2" s="336" t="s">
        <v>193</v>
      </c>
      <c r="P2" s="336"/>
      <c r="Q2" s="336"/>
      <c r="R2" s="336"/>
      <c r="S2" s="336"/>
      <c r="T2" s="336"/>
      <c r="U2" s="336"/>
    </row>
    <row r="3" spans="1:21" s="93" customFormat="1" ht="20.399999999999999" thickBot="1">
      <c r="A3" s="7" t="s">
        <v>194</v>
      </c>
      <c r="B3" s="265" t="s">
        <v>195</v>
      </c>
      <c r="C3" s="266"/>
      <c r="D3" s="266"/>
      <c r="E3" s="333"/>
      <c r="F3" s="290" t="s">
        <v>196</v>
      </c>
      <c r="G3" s="266"/>
      <c r="H3" s="266"/>
      <c r="I3" s="333"/>
      <c r="J3" s="290" t="s">
        <v>197</v>
      </c>
      <c r="K3" s="266"/>
      <c r="L3" s="266"/>
      <c r="M3" s="334"/>
      <c r="N3" s="265" t="s">
        <v>198</v>
      </c>
      <c r="O3" s="266"/>
      <c r="P3" s="266"/>
      <c r="Q3" s="333"/>
      <c r="R3" s="265" t="s">
        <v>199</v>
      </c>
      <c r="S3" s="266"/>
      <c r="T3" s="266"/>
      <c r="U3" s="333"/>
    </row>
    <row r="4" spans="1:21" s="93" customFormat="1" ht="19.8">
      <c r="A4" s="8" t="s">
        <v>200</v>
      </c>
      <c r="B4" s="9" t="s">
        <v>201</v>
      </c>
      <c r="C4" s="10" t="s">
        <v>113</v>
      </c>
      <c r="D4" s="11" t="s">
        <v>88</v>
      </c>
      <c r="E4" s="12" t="s">
        <v>202</v>
      </c>
      <c r="F4" s="9" t="s">
        <v>203</v>
      </c>
      <c r="G4" s="10" t="s">
        <v>113</v>
      </c>
      <c r="H4" s="11" t="s">
        <v>88</v>
      </c>
      <c r="I4" s="12" t="s">
        <v>202</v>
      </c>
      <c r="J4" s="9" t="s">
        <v>201</v>
      </c>
      <c r="K4" s="10" t="s">
        <v>113</v>
      </c>
      <c r="L4" s="11" t="s">
        <v>204</v>
      </c>
      <c r="M4" s="12" t="s">
        <v>84</v>
      </c>
      <c r="N4" s="9" t="s">
        <v>201</v>
      </c>
      <c r="O4" s="10" t="s">
        <v>113</v>
      </c>
      <c r="P4" s="11" t="s">
        <v>204</v>
      </c>
      <c r="Q4" s="12" t="s">
        <v>84</v>
      </c>
      <c r="R4" s="9" t="s">
        <v>201</v>
      </c>
      <c r="S4" s="10" t="s">
        <v>113</v>
      </c>
      <c r="T4" s="11" t="s">
        <v>204</v>
      </c>
      <c r="U4" s="12" t="s">
        <v>84</v>
      </c>
    </row>
    <row r="5" spans="1:21" s="82" customFormat="1" ht="24.6" customHeight="1">
      <c r="A5" s="322" t="s">
        <v>205</v>
      </c>
      <c r="B5" s="242" t="s">
        <v>360</v>
      </c>
      <c r="C5" s="175" t="s">
        <v>354</v>
      </c>
      <c r="D5" s="175">
        <v>100</v>
      </c>
      <c r="E5" s="14"/>
      <c r="F5" s="250" t="s">
        <v>207</v>
      </c>
      <c r="G5" s="13" t="s">
        <v>116</v>
      </c>
      <c r="H5" s="13">
        <v>90</v>
      </c>
      <c r="I5" s="14"/>
      <c r="J5" s="250" t="s">
        <v>362</v>
      </c>
      <c r="K5" s="175" t="s">
        <v>354</v>
      </c>
      <c r="L5" s="175">
        <v>120</v>
      </c>
      <c r="M5" s="26"/>
      <c r="N5" s="242" t="s">
        <v>360</v>
      </c>
      <c r="O5" s="175" t="s">
        <v>354</v>
      </c>
      <c r="P5" s="175">
        <v>100</v>
      </c>
      <c r="Q5" s="14"/>
      <c r="R5" s="250" t="s">
        <v>206</v>
      </c>
      <c r="S5" s="13" t="s">
        <v>116</v>
      </c>
      <c r="T5" s="13">
        <v>80</v>
      </c>
      <c r="U5" s="14"/>
    </row>
    <row r="6" spans="1:21" s="82" customFormat="1" ht="23.1" customHeight="1">
      <c r="A6" s="323"/>
      <c r="B6" s="243"/>
      <c r="C6" s="175"/>
      <c r="D6" s="175"/>
      <c r="E6" s="14"/>
      <c r="F6" s="251"/>
      <c r="G6" s="13" t="s">
        <v>209</v>
      </c>
      <c r="H6" s="13">
        <v>10</v>
      </c>
      <c r="I6" s="14"/>
      <c r="J6" s="251"/>
      <c r="K6" s="15"/>
      <c r="L6" s="15"/>
      <c r="M6" s="14"/>
      <c r="N6" s="243"/>
      <c r="O6" s="175"/>
      <c r="P6" s="175"/>
      <c r="Q6" s="28"/>
      <c r="R6" s="251"/>
      <c r="S6" s="13" t="s">
        <v>208</v>
      </c>
      <c r="T6" s="13">
        <v>20</v>
      </c>
      <c r="U6" s="14"/>
    </row>
    <row r="7" spans="1:21" s="82" customFormat="1" ht="23.1" customHeight="1">
      <c r="A7" s="321" t="s">
        <v>210</v>
      </c>
      <c r="B7" s="241" t="s">
        <v>518</v>
      </c>
      <c r="C7" s="197" t="s">
        <v>519</v>
      </c>
      <c r="D7" s="197">
        <v>100</v>
      </c>
      <c r="E7" s="14"/>
      <c r="F7" s="324" t="s">
        <v>212</v>
      </c>
      <c r="G7" s="203" t="s">
        <v>404</v>
      </c>
      <c r="H7" s="84">
        <v>100</v>
      </c>
      <c r="I7" s="14"/>
      <c r="J7" s="330" t="s">
        <v>435</v>
      </c>
      <c r="K7" s="15" t="s">
        <v>89</v>
      </c>
      <c r="L7" s="15">
        <v>30</v>
      </c>
      <c r="M7" s="15"/>
      <c r="N7" s="237" t="s">
        <v>214</v>
      </c>
      <c r="O7" s="13" t="s">
        <v>215</v>
      </c>
      <c r="P7" s="13">
        <v>40</v>
      </c>
      <c r="Q7" s="14"/>
      <c r="R7" s="327" t="s">
        <v>459</v>
      </c>
      <c r="S7" s="18" t="s">
        <v>211</v>
      </c>
      <c r="T7" s="18">
        <v>100</v>
      </c>
      <c r="U7" s="14"/>
    </row>
    <row r="8" spans="1:21" s="82" customFormat="1" ht="23.1" customHeight="1">
      <c r="A8" s="310"/>
      <c r="B8" s="241"/>
      <c r="C8" s="427" t="s">
        <v>520</v>
      </c>
      <c r="D8" s="427">
        <v>3</v>
      </c>
      <c r="E8" s="14"/>
      <c r="F8" s="325"/>
      <c r="G8" s="84" t="s">
        <v>127</v>
      </c>
      <c r="H8" s="84">
        <v>5</v>
      </c>
      <c r="I8" s="14"/>
      <c r="J8" s="331"/>
      <c r="K8" s="13" t="s">
        <v>213</v>
      </c>
      <c r="L8" s="17">
        <v>10</v>
      </c>
      <c r="M8" s="14"/>
      <c r="N8" s="238"/>
      <c r="O8" s="15" t="s">
        <v>218</v>
      </c>
      <c r="P8" s="15">
        <v>30</v>
      </c>
      <c r="Q8" s="14"/>
      <c r="R8" s="328"/>
      <c r="S8" s="18" t="s">
        <v>219</v>
      </c>
      <c r="T8" s="18">
        <v>20</v>
      </c>
      <c r="U8" s="14"/>
    </row>
    <row r="9" spans="1:21" s="82" customFormat="1" ht="23.1" customHeight="1">
      <c r="A9" s="310"/>
      <c r="B9" s="241"/>
      <c r="C9" s="427" t="s">
        <v>521</v>
      </c>
      <c r="D9" s="427">
        <v>3</v>
      </c>
      <c r="E9" s="14"/>
      <c r="F9" s="325"/>
      <c r="G9" s="84"/>
      <c r="H9" s="204"/>
      <c r="I9" s="14"/>
      <c r="J9" s="331"/>
      <c r="K9" s="18" t="s">
        <v>217</v>
      </c>
      <c r="L9" s="18">
        <v>10</v>
      </c>
      <c r="M9" s="14"/>
      <c r="N9" s="238"/>
      <c r="O9" s="16" t="s">
        <v>221</v>
      </c>
      <c r="P9" s="13">
        <v>30</v>
      </c>
      <c r="Q9" s="14"/>
      <c r="R9" s="328"/>
      <c r="S9" s="18" t="s">
        <v>216</v>
      </c>
      <c r="T9" s="18">
        <v>2</v>
      </c>
      <c r="U9" s="14"/>
    </row>
    <row r="10" spans="1:21" s="82" customFormat="1" ht="23.1" customHeight="1">
      <c r="A10" s="310"/>
      <c r="B10" s="241"/>
      <c r="C10" s="427" t="s">
        <v>522</v>
      </c>
      <c r="D10" s="427">
        <v>1</v>
      </c>
      <c r="E10" s="14"/>
      <c r="F10" s="325"/>
      <c r="G10" s="84"/>
      <c r="H10" s="204"/>
      <c r="I10" s="14"/>
      <c r="J10" s="331"/>
      <c r="K10" s="20" t="s">
        <v>220</v>
      </c>
      <c r="L10" s="18">
        <v>10</v>
      </c>
      <c r="M10" s="15"/>
      <c r="N10" s="238"/>
      <c r="O10" s="16" t="s">
        <v>90</v>
      </c>
      <c r="P10" s="15">
        <v>5</v>
      </c>
      <c r="Q10" s="14"/>
      <c r="R10" s="328"/>
      <c r="S10" s="18"/>
      <c r="T10" s="18"/>
      <c r="U10" s="14"/>
    </row>
    <row r="11" spans="1:21" s="82" customFormat="1" ht="23.1" customHeight="1">
      <c r="A11" s="310"/>
      <c r="B11" s="241"/>
      <c r="C11" s="21"/>
      <c r="D11" s="22"/>
      <c r="E11" s="14"/>
      <c r="F11" s="326"/>
      <c r="G11" s="84"/>
      <c r="H11" s="204"/>
      <c r="I11" s="14"/>
      <c r="J11" s="332"/>
      <c r="K11" s="15"/>
      <c r="L11" s="15"/>
      <c r="M11" s="14"/>
      <c r="N11" s="239"/>
      <c r="O11" s="15"/>
      <c r="P11" s="15"/>
      <c r="Q11" s="14"/>
      <c r="R11" s="329"/>
      <c r="S11" s="18"/>
      <c r="T11" s="18"/>
      <c r="U11" s="14"/>
    </row>
    <row r="12" spans="1:21" s="82" customFormat="1" ht="23.1" customHeight="1">
      <c r="A12" s="321" t="s">
        <v>222</v>
      </c>
      <c r="B12" s="237" t="s">
        <v>223</v>
      </c>
      <c r="C12" s="21" t="s">
        <v>224</v>
      </c>
      <c r="D12" s="22">
        <v>20</v>
      </c>
      <c r="E12" s="14"/>
      <c r="F12" s="237" t="s">
        <v>529</v>
      </c>
      <c r="G12" s="13" t="s">
        <v>530</v>
      </c>
      <c r="H12" s="15">
        <v>40</v>
      </c>
      <c r="I12" s="14"/>
      <c r="J12" s="237" t="s">
        <v>371</v>
      </c>
      <c r="K12" s="15" t="s">
        <v>372</v>
      </c>
      <c r="L12" s="13">
        <v>75</v>
      </c>
      <c r="M12" s="14"/>
      <c r="N12" s="237" t="s">
        <v>225</v>
      </c>
      <c r="O12" s="13" t="s">
        <v>226</v>
      </c>
      <c r="P12" s="15">
        <v>20</v>
      </c>
      <c r="Q12" s="14"/>
      <c r="R12" s="252" t="s">
        <v>227</v>
      </c>
      <c r="S12" s="18" t="s">
        <v>91</v>
      </c>
      <c r="T12" s="23">
        <v>20</v>
      </c>
      <c r="U12" s="14"/>
    </row>
    <row r="13" spans="1:21" s="82" customFormat="1" ht="23.1" customHeight="1">
      <c r="A13" s="310"/>
      <c r="B13" s="238"/>
      <c r="C13" s="21" t="s">
        <v>228</v>
      </c>
      <c r="D13" s="21">
        <v>15</v>
      </c>
      <c r="E13" s="14"/>
      <c r="F13" s="238"/>
      <c r="G13" s="13" t="s">
        <v>526</v>
      </c>
      <c r="H13" s="13">
        <v>40</v>
      </c>
      <c r="I13" s="14"/>
      <c r="J13" s="238"/>
      <c r="K13" s="15" t="s">
        <v>373</v>
      </c>
      <c r="L13" s="13">
        <v>5</v>
      </c>
      <c r="M13" s="14"/>
      <c r="N13" s="238"/>
      <c r="O13" s="13" t="s">
        <v>89</v>
      </c>
      <c r="P13" s="13">
        <v>50</v>
      </c>
      <c r="Q13" s="14"/>
      <c r="R13" s="252"/>
      <c r="S13" s="24" t="s">
        <v>229</v>
      </c>
      <c r="T13" s="23">
        <v>50</v>
      </c>
      <c r="U13" s="14"/>
    </row>
    <row r="14" spans="1:21" s="82" customFormat="1" ht="23.1" customHeight="1">
      <c r="A14" s="310"/>
      <c r="B14" s="238"/>
      <c r="C14" s="21" t="s">
        <v>230</v>
      </c>
      <c r="D14" s="21">
        <v>15</v>
      </c>
      <c r="E14" s="14"/>
      <c r="F14" s="238"/>
      <c r="G14" s="16" t="s">
        <v>221</v>
      </c>
      <c r="H14" s="13">
        <v>10</v>
      </c>
      <c r="I14" s="14"/>
      <c r="J14" s="238"/>
      <c r="K14" s="24"/>
      <c r="L14" s="23"/>
      <c r="M14" s="14"/>
      <c r="N14" s="238"/>
      <c r="O14" s="13" t="s">
        <v>231</v>
      </c>
      <c r="P14" s="13">
        <v>20</v>
      </c>
      <c r="Q14" s="14"/>
      <c r="R14" s="252"/>
      <c r="S14" s="25" t="s">
        <v>232</v>
      </c>
      <c r="T14" s="23">
        <v>10</v>
      </c>
      <c r="U14" s="14"/>
    </row>
    <row r="15" spans="1:21" s="82" customFormat="1" ht="23.1" customHeight="1">
      <c r="A15" s="310"/>
      <c r="B15" s="238"/>
      <c r="C15" s="21" t="s">
        <v>233</v>
      </c>
      <c r="D15" s="22">
        <v>20</v>
      </c>
      <c r="E15" s="14"/>
      <c r="F15" s="238"/>
      <c r="G15" s="23"/>
      <c r="H15" s="23"/>
      <c r="I15" s="14"/>
      <c r="J15" s="238"/>
      <c r="K15" s="15"/>
      <c r="L15" s="13"/>
      <c r="M15" s="14"/>
      <c r="N15" s="238"/>
      <c r="O15" s="23" t="s">
        <v>92</v>
      </c>
      <c r="P15" s="23">
        <v>1</v>
      </c>
      <c r="Q15" s="14"/>
      <c r="R15" s="252"/>
      <c r="S15" s="18" t="s">
        <v>221</v>
      </c>
      <c r="T15" s="23">
        <v>10</v>
      </c>
      <c r="U15" s="14"/>
    </row>
    <row r="16" spans="1:21" s="82" customFormat="1" ht="23.1" customHeight="1">
      <c r="A16" s="310"/>
      <c r="B16" s="239"/>
      <c r="C16" s="21" t="s">
        <v>234</v>
      </c>
      <c r="D16" s="21">
        <v>10</v>
      </c>
      <c r="E16" s="14"/>
      <c r="F16" s="239"/>
      <c r="G16" s="13"/>
      <c r="H16" s="15"/>
      <c r="I16" s="14"/>
      <c r="J16" s="239"/>
      <c r="K16" s="17"/>
      <c r="L16" s="13"/>
      <c r="M16" s="14"/>
      <c r="N16" s="239"/>
      <c r="O16" s="13" t="s">
        <v>93</v>
      </c>
      <c r="P16" s="15">
        <v>10</v>
      </c>
      <c r="Q16" s="14"/>
      <c r="R16" s="252"/>
      <c r="S16" s="23"/>
      <c r="T16" s="23"/>
      <c r="U16" s="14"/>
    </row>
    <row r="17" spans="1:21" s="82" customFormat="1" ht="24.6" customHeight="1">
      <c r="A17" s="291" t="s">
        <v>152</v>
      </c>
      <c r="B17" s="269" t="s">
        <v>155</v>
      </c>
      <c r="C17" s="15" t="s">
        <v>94</v>
      </c>
      <c r="D17" s="15">
        <v>85</v>
      </c>
      <c r="E17" s="26"/>
      <c r="F17" s="269" t="s">
        <v>155</v>
      </c>
      <c r="G17" s="15" t="s">
        <v>156</v>
      </c>
      <c r="H17" s="13">
        <v>85</v>
      </c>
      <c r="I17" s="14"/>
      <c r="J17" s="270" t="s">
        <v>155</v>
      </c>
      <c r="K17" s="15" t="s">
        <v>94</v>
      </c>
      <c r="L17" s="15">
        <v>85</v>
      </c>
      <c r="M17" s="26"/>
      <c r="N17" s="269" t="s">
        <v>155</v>
      </c>
      <c r="O17" s="15" t="s">
        <v>156</v>
      </c>
      <c r="P17" s="13">
        <v>85</v>
      </c>
      <c r="Q17" s="14"/>
      <c r="R17" s="247" t="s">
        <v>153</v>
      </c>
      <c r="S17" s="15" t="s">
        <v>94</v>
      </c>
      <c r="T17" s="15">
        <v>80</v>
      </c>
      <c r="U17" s="14"/>
    </row>
    <row r="18" spans="1:21" s="82" customFormat="1" ht="24.6" customHeight="1">
      <c r="A18" s="292"/>
      <c r="B18" s="269"/>
      <c r="C18" s="244" t="s">
        <v>157</v>
      </c>
      <c r="D18" s="15"/>
      <c r="E18" s="14"/>
      <c r="F18" s="269"/>
      <c r="G18" s="244" t="s">
        <v>95</v>
      </c>
      <c r="H18" s="15"/>
      <c r="I18" s="14"/>
      <c r="J18" s="271"/>
      <c r="K18" s="244" t="s">
        <v>157</v>
      </c>
      <c r="L18" s="15"/>
      <c r="M18" s="26"/>
      <c r="N18" s="269"/>
      <c r="O18" s="244" t="s">
        <v>95</v>
      </c>
      <c r="P18" s="15"/>
      <c r="Q18" s="14"/>
      <c r="R18" s="248"/>
      <c r="S18" s="244" t="s">
        <v>157</v>
      </c>
      <c r="T18" s="15"/>
      <c r="U18" s="14"/>
    </row>
    <row r="19" spans="1:21" s="82" customFormat="1" ht="24.6" customHeight="1">
      <c r="A19" s="292"/>
      <c r="B19" s="269"/>
      <c r="C19" s="245"/>
      <c r="D19" s="15"/>
      <c r="E19" s="14"/>
      <c r="F19" s="269"/>
      <c r="G19" s="245"/>
      <c r="H19" s="15"/>
      <c r="I19" s="14"/>
      <c r="J19" s="271"/>
      <c r="K19" s="245"/>
      <c r="L19" s="15"/>
      <c r="M19" s="26"/>
      <c r="N19" s="269"/>
      <c r="O19" s="245"/>
      <c r="P19" s="15"/>
      <c r="Q19" s="14"/>
      <c r="R19" s="248"/>
      <c r="S19" s="245"/>
      <c r="T19" s="15"/>
      <c r="U19" s="14"/>
    </row>
    <row r="20" spans="1:21" s="82" customFormat="1" ht="24.6" customHeight="1">
      <c r="A20" s="292"/>
      <c r="B20" s="269"/>
      <c r="C20" s="245"/>
      <c r="D20" s="15"/>
      <c r="E20" s="14"/>
      <c r="F20" s="269"/>
      <c r="G20" s="245"/>
      <c r="H20" s="13"/>
      <c r="I20" s="14"/>
      <c r="J20" s="271"/>
      <c r="K20" s="245"/>
      <c r="L20" s="15"/>
      <c r="M20" s="26"/>
      <c r="N20" s="269"/>
      <c r="O20" s="245"/>
      <c r="P20" s="13"/>
      <c r="Q20" s="14"/>
      <c r="R20" s="248"/>
      <c r="S20" s="245"/>
      <c r="T20" s="15"/>
      <c r="U20" s="14"/>
    </row>
    <row r="21" spans="1:21" s="82" customFormat="1" ht="24.6" customHeight="1">
      <c r="A21" s="292"/>
      <c r="B21" s="269"/>
      <c r="C21" s="246"/>
      <c r="D21" s="15"/>
      <c r="E21" s="14"/>
      <c r="F21" s="269"/>
      <c r="G21" s="246"/>
      <c r="H21" s="13"/>
      <c r="I21" s="14"/>
      <c r="J21" s="272"/>
      <c r="K21" s="246"/>
      <c r="L21" s="15"/>
      <c r="M21" s="26"/>
      <c r="N21" s="269"/>
      <c r="O21" s="246"/>
      <c r="P21" s="13"/>
      <c r="Q21" s="14"/>
      <c r="R21" s="249"/>
      <c r="S21" s="246"/>
      <c r="T21" s="15"/>
      <c r="U21" s="14"/>
    </row>
    <row r="22" spans="1:21" s="93" customFormat="1" ht="21.6" customHeight="1">
      <c r="A22" s="293" t="s">
        <v>235</v>
      </c>
      <c r="B22" s="315"/>
      <c r="C22" s="27"/>
      <c r="D22" s="27"/>
      <c r="E22" s="28"/>
      <c r="F22" s="264"/>
      <c r="G22" s="29"/>
      <c r="H22" s="27"/>
      <c r="I22" s="28"/>
      <c r="J22" s="240"/>
      <c r="K22" s="52"/>
      <c r="L22" s="27"/>
      <c r="M22" s="30"/>
      <c r="N22" s="240"/>
      <c r="O22" s="52"/>
      <c r="P22" s="27"/>
      <c r="Q22" s="28"/>
      <c r="R22" s="318"/>
      <c r="S22" s="27"/>
      <c r="T22" s="52"/>
      <c r="U22" s="31"/>
    </row>
    <row r="23" spans="1:21" s="93" customFormat="1" ht="21.6" customHeight="1">
      <c r="A23" s="294"/>
      <c r="B23" s="316"/>
      <c r="C23" s="27"/>
      <c r="D23" s="27"/>
      <c r="E23" s="28"/>
      <c r="F23" s="264"/>
      <c r="G23" s="27"/>
      <c r="H23" s="27"/>
      <c r="I23" s="28"/>
      <c r="J23" s="240"/>
      <c r="K23" s="52"/>
      <c r="L23" s="52"/>
      <c r="M23" s="30"/>
      <c r="N23" s="240"/>
      <c r="O23" s="52"/>
      <c r="P23" s="52"/>
      <c r="Q23" s="28"/>
      <c r="R23" s="319"/>
      <c r="S23" s="27"/>
      <c r="T23" s="52"/>
      <c r="U23" s="31"/>
    </row>
    <row r="24" spans="1:21" s="93" customFormat="1" ht="21.6" customHeight="1">
      <c r="A24" s="294"/>
      <c r="B24" s="316"/>
      <c r="C24" s="27"/>
      <c r="D24" s="27"/>
      <c r="E24" s="28"/>
      <c r="F24" s="264"/>
      <c r="G24" s="27"/>
      <c r="H24" s="27"/>
      <c r="I24" s="28"/>
      <c r="J24" s="240"/>
      <c r="K24" s="52"/>
      <c r="L24" s="27"/>
      <c r="M24" s="30"/>
      <c r="N24" s="240"/>
      <c r="O24" s="52"/>
      <c r="P24" s="27"/>
      <c r="Q24" s="28"/>
      <c r="R24" s="319"/>
      <c r="S24" s="27"/>
      <c r="T24" s="52"/>
      <c r="U24" s="31"/>
    </row>
    <row r="25" spans="1:21" s="93" customFormat="1" ht="21.6" customHeight="1">
      <c r="A25" s="294"/>
      <c r="B25" s="316"/>
      <c r="C25" s="27"/>
      <c r="D25" s="27"/>
      <c r="E25" s="28"/>
      <c r="F25" s="264"/>
      <c r="G25" s="27"/>
      <c r="H25" s="27"/>
      <c r="I25" s="28"/>
      <c r="J25" s="240"/>
      <c r="K25" s="27"/>
      <c r="L25" s="27"/>
      <c r="M25" s="30"/>
      <c r="N25" s="240"/>
      <c r="O25" s="27"/>
      <c r="P25" s="27"/>
      <c r="Q25" s="28"/>
      <c r="R25" s="319"/>
      <c r="S25" s="27"/>
      <c r="T25" s="52"/>
      <c r="U25" s="31"/>
    </row>
    <row r="26" spans="1:21" s="93" customFormat="1" ht="21.6" customHeight="1">
      <c r="A26" s="294"/>
      <c r="B26" s="317"/>
      <c r="C26" s="27"/>
      <c r="D26" s="52"/>
      <c r="E26" s="28"/>
      <c r="F26" s="264"/>
      <c r="G26" s="27"/>
      <c r="H26" s="27"/>
      <c r="I26" s="28"/>
      <c r="J26" s="240"/>
      <c r="K26" s="27"/>
      <c r="L26" s="52"/>
      <c r="M26" s="30"/>
      <c r="N26" s="240"/>
      <c r="O26" s="27"/>
      <c r="P26" s="52"/>
      <c r="Q26" s="28"/>
      <c r="R26" s="320"/>
      <c r="S26" s="27"/>
      <c r="T26" s="52"/>
      <c r="U26" s="31"/>
    </row>
    <row r="27" spans="1:21" s="82" customFormat="1" ht="23.1" customHeight="1">
      <c r="A27" s="310" t="s">
        <v>236</v>
      </c>
      <c r="B27" s="254" t="s">
        <v>525</v>
      </c>
      <c r="C27" s="15" t="s">
        <v>523</v>
      </c>
      <c r="D27" s="13">
        <v>10</v>
      </c>
      <c r="E27" s="14"/>
      <c r="F27" s="257" t="s">
        <v>531</v>
      </c>
      <c r="G27" s="32" t="s">
        <v>532</v>
      </c>
      <c r="H27" s="13">
        <v>10</v>
      </c>
      <c r="I27" s="14"/>
      <c r="J27" s="241" t="s">
        <v>237</v>
      </c>
      <c r="K27" s="15" t="s">
        <v>238</v>
      </c>
      <c r="L27" s="13">
        <v>10</v>
      </c>
      <c r="M27" s="14"/>
      <c r="N27" s="312" t="s">
        <v>96</v>
      </c>
      <c r="O27" s="15" t="s">
        <v>239</v>
      </c>
      <c r="P27" s="15">
        <v>15</v>
      </c>
      <c r="Q27" s="14"/>
      <c r="R27" s="237" t="s">
        <v>240</v>
      </c>
      <c r="S27" s="15" t="s">
        <v>241</v>
      </c>
      <c r="T27" s="15">
        <v>20</v>
      </c>
      <c r="U27" s="14"/>
    </row>
    <row r="28" spans="1:21" s="82" customFormat="1" ht="23.1" customHeight="1">
      <c r="A28" s="310"/>
      <c r="B28" s="255"/>
      <c r="C28" s="15" t="s">
        <v>526</v>
      </c>
      <c r="D28" s="13">
        <v>15</v>
      </c>
      <c r="E28" s="14"/>
      <c r="F28" s="258"/>
      <c r="G28" s="15" t="s">
        <v>533</v>
      </c>
      <c r="H28" s="13">
        <v>20</v>
      </c>
      <c r="I28" s="14"/>
      <c r="J28" s="241"/>
      <c r="K28" s="15" t="s">
        <v>97</v>
      </c>
      <c r="L28" s="13">
        <v>10</v>
      </c>
      <c r="M28" s="14"/>
      <c r="N28" s="313"/>
      <c r="O28" s="15" t="s">
        <v>242</v>
      </c>
      <c r="P28" s="15">
        <v>10</v>
      </c>
      <c r="Q28" s="14"/>
      <c r="R28" s="238"/>
      <c r="S28" s="15" t="s">
        <v>243</v>
      </c>
      <c r="T28" s="15">
        <v>2</v>
      </c>
      <c r="U28" s="14"/>
    </row>
    <row r="29" spans="1:21" s="82" customFormat="1" ht="23.1" customHeight="1">
      <c r="A29" s="310"/>
      <c r="B29" s="255"/>
      <c r="C29" s="13" t="s">
        <v>527</v>
      </c>
      <c r="D29" s="17">
        <v>5</v>
      </c>
      <c r="E29" s="14"/>
      <c r="F29" s="258"/>
      <c r="G29" s="15" t="s">
        <v>534</v>
      </c>
      <c r="H29" s="15">
        <v>2</v>
      </c>
      <c r="I29" s="14"/>
      <c r="J29" s="241"/>
      <c r="K29" s="15" t="s">
        <v>216</v>
      </c>
      <c r="L29" s="13">
        <v>1</v>
      </c>
      <c r="M29" s="14"/>
      <c r="N29" s="313"/>
      <c r="O29" s="15" t="s">
        <v>244</v>
      </c>
      <c r="P29" s="15">
        <v>15</v>
      </c>
      <c r="Q29" s="14"/>
      <c r="R29" s="238"/>
      <c r="S29" s="15" t="s">
        <v>245</v>
      </c>
      <c r="T29" s="15">
        <v>10</v>
      </c>
      <c r="U29" s="14"/>
    </row>
    <row r="30" spans="1:21" s="82" customFormat="1" ht="23.1" customHeight="1">
      <c r="A30" s="310"/>
      <c r="B30" s="255"/>
      <c r="C30" s="15"/>
      <c r="D30" s="15"/>
      <c r="E30" s="14"/>
      <c r="F30" s="258"/>
      <c r="G30" s="15"/>
      <c r="H30" s="15"/>
      <c r="I30" s="14"/>
      <c r="J30" s="241"/>
      <c r="K30" s="15" t="s">
        <v>98</v>
      </c>
      <c r="L30" s="15">
        <v>30</v>
      </c>
      <c r="M30" s="14"/>
      <c r="N30" s="313"/>
      <c r="O30" s="15" t="s">
        <v>221</v>
      </c>
      <c r="P30" s="15">
        <v>15</v>
      </c>
      <c r="Q30" s="14"/>
      <c r="R30" s="238"/>
      <c r="S30" s="15" t="s">
        <v>246</v>
      </c>
      <c r="T30" s="15">
        <v>1</v>
      </c>
      <c r="U30" s="14"/>
    </row>
    <row r="31" spans="1:21" s="82" customFormat="1" ht="23.1" customHeight="1">
      <c r="A31" s="310"/>
      <c r="B31" s="256"/>
      <c r="C31" s="15"/>
      <c r="D31" s="15"/>
      <c r="E31" s="14"/>
      <c r="F31" s="259"/>
      <c r="G31" s="15"/>
      <c r="H31" s="15"/>
      <c r="I31" s="14"/>
      <c r="J31" s="241"/>
      <c r="K31" s="15"/>
      <c r="L31" s="13"/>
      <c r="M31" s="14"/>
      <c r="N31" s="314"/>
      <c r="O31" s="15" t="s">
        <v>229</v>
      </c>
      <c r="P31" s="15">
        <v>10</v>
      </c>
      <c r="Q31" s="14"/>
      <c r="R31" s="239"/>
      <c r="S31" s="15"/>
      <c r="T31" s="15"/>
      <c r="U31" s="14"/>
    </row>
    <row r="32" spans="1:21" s="82" customFormat="1" ht="24.6" customHeight="1">
      <c r="A32" s="33" t="s">
        <v>172</v>
      </c>
      <c r="B32" s="34" t="s">
        <v>172</v>
      </c>
      <c r="C32" s="15"/>
      <c r="D32" s="15"/>
      <c r="E32" s="26"/>
      <c r="F32" s="34" t="s">
        <v>172</v>
      </c>
      <c r="G32" s="15" t="s">
        <v>173</v>
      </c>
      <c r="H32" s="19" t="s">
        <v>174</v>
      </c>
      <c r="I32" s="14"/>
      <c r="J32" s="34" t="s">
        <v>172</v>
      </c>
      <c r="K32" s="15"/>
      <c r="L32" s="19"/>
      <c r="M32" s="26"/>
      <c r="N32" s="35" t="s">
        <v>172</v>
      </c>
      <c r="O32" s="15"/>
      <c r="P32" s="19"/>
      <c r="Q32" s="36"/>
      <c r="R32" s="34" t="s">
        <v>172</v>
      </c>
      <c r="S32" s="15"/>
      <c r="T32" s="19"/>
      <c r="U32" s="14"/>
    </row>
    <row r="33" spans="1:21" s="82" customFormat="1" ht="23.1" customHeight="1" thickBot="1">
      <c r="A33" s="37" t="s">
        <v>247</v>
      </c>
      <c r="B33" s="38" t="s">
        <v>247</v>
      </c>
      <c r="C33" s="39"/>
      <c r="D33" s="40"/>
      <c r="E33" s="41"/>
      <c r="F33" s="38" t="s">
        <v>247</v>
      </c>
      <c r="G33" s="39"/>
      <c r="H33" s="40"/>
      <c r="I33" s="41"/>
      <c r="J33" s="38" t="s">
        <v>86</v>
      </c>
      <c r="K33" s="39"/>
      <c r="L33" s="40"/>
      <c r="M33" s="41"/>
      <c r="N33" s="38" t="s">
        <v>247</v>
      </c>
      <c r="O33" s="39"/>
      <c r="P33" s="40"/>
      <c r="Q33" s="41"/>
      <c r="R33" s="38" t="s">
        <v>247</v>
      </c>
      <c r="S33" s="39"/>
      <c r="T33" s="40"/>
      <c r="U33" s="41"/>
    </row>
    <row r="34" spans="1:21" s="93" customFormat="1" ht="19.8">
      <c r="A34" s="308" t="s">
        <v>248</v>
      </c>
      <c r="B34" s="273" t="s">
        <v>249</v>
      </c>
      <c r="C34" s="274"/>
      <c r="D34" s="42"/>
      <c r="E34" s="43"/>
      <c r="F34" s="307" t="s">
        <v>249</v>
      </c>
      <c r="G34" s="274"/>
      <c r="H34" s="42"/>
      <c r="I34" s="44"/>
      <c r="J34" s="273" t="s">
        <v>249</v>
      </c>
      <c r="K34" s="274"/>
      <c r="L34" s="42"/>
      <c r="M34" s="43"/>
      <c r="N34" s="281" t="s">
        <v>249</v>
      </c>
      <c r="O34" s="282"/>
      <c r="P34" s="45"/>
      <c r="Q34" s="44"/>
      <c r="R34" s="273" t="s">
        <v>249</v>
      </c>
      <c r="S34" s="274"/>
      <c r="T34" s="42"/>
      <c r="U34" s="43"/>
    </row>
    <row r="35" spans="1:21" s="93" customFormat="1" ht="19.8">
      <c r="A35" s="309"/>
      <c r="B35" s="283" t="s">
        <v>178</v>
      </c>
      <c r="C35" s="276"/>
      <c r="D35" s="46">
        <v>5</v>
      </c>
      <c r="E35" s="47">
        <v>6</v>
      </c>
      <c r="F35" s="283" t="s">
        <v>178</v>
      </c>
      <c r="G35" s="276"/>
      <c r="H35" s="46">
        <v>5</v>
      </c>
      <c r="I35" s="47">
        <v>6</v>
      </c>
      <c r="J35" s="286" t="s">
        <v>178</v>
      </c>
      <c r="K35" s="275"/>
      <c r="L35" s="27">
        <v>5</v>
      </c>
      <c r="M35" s="48"/>
      <c r="N35" s="283" t="s">
        <v>178</v>
      </c>
      <c r="O35" s="276"/>
      <c r="P35" s="27">
        <v>5</v>
      </c>
      <c r="Q35" s="49">
        <v>6.2</v>
      </c>
      <c r="R35" s="275" t="s">
        <v>178</v>
      </c>
      <c r="S35" s="276"/>
      <c r="T35" s="27">
        <v>5</v>
      </c>
      <c r="U35" s="49">
        <v>6</v>
      </c>
    </row>
    <row r="36" spans="1:21" s="93" customFormat="1" ht="19.8">
      <c r="A36" s="309"/>
      <c r="B36" s="283" t="s">
        <v>251</v>
      </c>
      <c r="C36" s="276"/>
      <c r="D36" s="50">
        <v>2.8</v>
      </c>
      <c r="E36" s="51">
        <v>2.6</v>
      </c>
      <c r="F36" s="283" t="s">
        <v>251</v>
      </c>
      <c r="G36" s="276"/>
      <c r="H36" s="50">
        <v>2.6</v>
      </c>
      <c r="I36" s="51">
        <v>2.6</v>
      </c>
      <c r="J36" s="283" t="s">
        <v>251</v>
      </c>
      <c r="K36" s="276"/>
      <c r="L36" s="50">
        <v>2.9</v>
      </c>
      <c r="M36" s="51">
        <v>2.5</v>
      </c>
      <c r="N36" s="283" t="s">
        <v>251</v>
      </c>
      <c r="O36" s="276"/>
      <c r="P36" s="50">
        <v>2.7</v>
      </c>
      <c r="Q36" s="51">
        <v>2.6</v>
      </c>
      <c r="R36" s="283" t="s">
        <v>251</v>
      </c>
      <c r="S36" s="276"/>
      <c r="T36" s="50">
        <v>3</v>
      </c>
      <c r="U36" s="51">
        <v>3</v>
      </c>
    </row>
    <row r="37" spans="1:21" s="93" customFormat="1" ht="19.8">
      <c r="A37" s="309"/>
      <c r="B37" s="284" t="s">
        <v>252</v>
      </c>
      <c r="C37" s="278"/>
      <c r="D37" s="50">
        <v>1.8</v>
      </c>
      <c r="E37" s="51">
        <v>1.7</v>
      </c>
      <c r="F37" s="284" t="s">
        <v>252</v>
      </c>
      <c r="G37" s="278"/>
      <c r="H37" s="50">
        <v>2</v>
      </c>
      <c r="I37" s="51">
        <v>1.7</v>
      </c>
      <c r="J37" s="284" t="s">
        <v>252</v>
      </c>
      <c r="K37" s="278"/>
      <c r="L37" s="50">
        <v>1.6</v>
      </c>
      <c r="M37" s="51">
        <v>1.5</v>
      </c>
      <c r="N37" s="284" t="s">
        <v>252</v>
      </c>
      <c r="O37" s="278"/>
      <c r="P37" s="50">
        <v>1.7</v>
      </c>
      <c r="Q37" s="53">
        <v>1.5</v>
      </c>
      <c r="R37" s="284" t="s">
        <v>252</v>
      </c>
      <c r="S37" s="278"/>
      <c r="T37" s="50">
        <v>1.7</v>
      </c>
      <c r="U37" s="51">
        <v>1.5</v>
      </c>
    </row>
    <row r="38" spans="1:21" s="93" customFormat="1" ht="19.8">
      <c r="A38" s="309"/>
      <c r="B38" s="287" t="s">
        <v>181</v>
      </c>
      <c r="C38" s="288"/>
      <c r="D38" s="54">
        <v>0</v>
      </c>
      <c r="E38" s="55">
        <v>0</v>
      </c>
      <c r="F38" s="289" t="s">
        <v>181</v>
      </c>
      <c r="G38" s="275"/>
      <c r="H38" s="54">
        <v>1</v>
      </c>
      <c r="I38" s="60">
        <v>0</v>
      </c>
      <c r="J38" s="287" t="s">
        <v>181</v>
      </c>
      <c r="K38" s="288"/>
      <c r="L38" s="56">
        <v>0</v>
      </c>
      <c r="M38" s="57">
        <v>1</v>
      </c>
      <c r="N38" s="283" t="s">
        <v>181</v>
      </c>
      <c r="O38" s="276"/>
      <c r="P38" s="58">
        <v>0</v>
      </c>
      <c r="Q38" s="59">
        <v>0</v>
      </c>
      <c r="R38" s="275" t="s">
        <v>181</v>
      </c>
      <c r="S38" s="276"/>
      <c r="T38" s="54">
        <v>0</v>
      </c>
      <c r="U38" s="60">
        <v>0</v>
      </c>
    </row>
    <row r="39" spans="1:21" s="93" customFormat="1" ht="20.399999999999999" thickBot="1">
      <c r="A39" s="309"/>
      <c r="B39" s="285" t="s">
        <v>182</v>
      </c>
      <c r="C39" s="280"/>
      <c r="D39" s="61">
        <v>2.5</v>
      </c>
      <c r="E39" s="62">
        <v>3</v>
      </c>
      <c r="F39" s="285" t="s">
        <v>182</v>
      </c>
      <c r="G39" s="280"/>
      <c r="H39" s="61">
        <v>2.5</v>
      </c>
      <c r="I39" s="62">
        <v>3</v>
      </c>
      <c r="J39" s="285" t="s">
        <v>182</v>
      </c>
      <c r="K39" s="280"/>
      <c r="L39" s="61">
        <v>2.5</v>
      </c>
      <c r="M39" s="126">
        <v>3</v>
      </c>
      <c r="N39" s="285" t="s">
        <v>182</v>
      </c>
      <c r="O39" s="280"/>
      <c r="P39" s="61">
        <v>2.5</v>
      </c>
      <c r="Q39" s="104">
        <v>3</v>
      </c>
      <c r="R39" s="279" t="s">
        <v>182</v>
      </c>
      <c r="S39" s="280"/>
      <c r="T39" s="61">
        <v>2.5</v>
      </c>
      <c r="U39" s="104">
        <v>3</v>
      </c>
    </row>
    <row r="40" spans="1:21" s="75" customFormat="1" ht="20.399999999999999" thickBot="1">
      <c r="A40" s="160"/>
      <c r="B40" s="265" t="s">
        <v>254</v>
      </c>
      <c r="C40" s="266"/>
      <c r="D40" s="63"/>
      <c r="E40" s="64"/>
      <c r="F40" s="290" t="s">
        <v>254</v>
      </c>
      <c r="G40" s="266"/>
      <c r="H40" s="63">
        <v>0</v>
      </c>
      <c r="I40" s="65"/>
      <c r="J40" s="265" t="s">
        <v>254</v>
      </c>
      <c r="K40" s="266"/>
      <c r="L40" s="63">
        <v>0</v>
      </c>
      <c r="M40" s="66">
        <v>0</v>
      </c>
      <c r="N40" s="265" t="s">
        <v>254</v>
      </c>
      <c r="O40" s="266"/>
      <c r="P40" s="63">
        <v>0</v>
      </c>
      <c r="Q40" s="64">
        <v>1</v>
      </c>
      <c r="R40" s="290" t="s">
        <v>254</v>
      </c>
      <c r="S40" s="266"/>
      <c r="T40" s="63">
        <v>0</v>
      </c>
      <c r="U40" s="64"/>
    </row>
    <row r="41" spans="1:21" s="93" customFormat="1" ht="20.399999999999999" thickBot="1">
      <c r="A41" s="67" t="s">
        <v>255</v>
      </c>
      <c r="B41" s="305" t="s">
        <v>256</v>
      </c>
      <c r="C41" s="306"/>
      <c r="D41" s="68">
        <f xml:space="preserve"> D35*70+D36*75+D37*25+D38*60+D39*45</f>
        <v>717.5</v>
      </c>
      <c r="E41" s="69">
        <f xml:space="preserve"> E35*70+E36*75+E37*25+E38*60+E39*45</f>
        <v>792.5</v>
      </c>
      <c r="F41" s="268" t="s">
        <v>256</v>
      </c>
      <c r="G41" s="268"/>
      <c r="H41" s="70">
        <f xml:space="preserve"> H35*70+H36*75+H37*25+H38*60+H39*45+H40*120</f>
        <v>767.5</v>
      </c>
      <c r="I41" s="71">
        <f xml:space="preserve"> I35*70+I36*75+I37*25+I38*60+I39*45</f>
        <v>792.5</v>
      </c>
      <c r="J41" s="268" t="s">
        <v>256</v>
      </c>
      <c r="K41" s="268"/>
      <c r="L41" s="70">
        <f xml:space="preserve"> L35*70+L36*75+L37*25+L38*60+L39*45+L40*120</f>
        <v>720</v>
      </c>
      <c r="M41" s="72">
        <f xml:space="preserve"> M35*70+M36*75+M37*25+M38*60+M39*45+M40*120</f>
        <v>420</v>
      </c>
      <c r="N41" s="268" t="s">
        <v>256</v>
      </c>
      <c r="O41" s="268"/>
      <c r="P41" s="70">
        <f xml:space="preserve"> P35*70+P36*75+P37*25+P38*60+P39*45+P40*120</f>
        <v>707.5</v>
      </c>
      <c r="Q41" s="72">
        <f xml:space="preserve"> Q35*70+Q36*75+Q37*25+Q38*60+Q39*45+Q40*120</f>
        <v>921.5</v>
      </c>
      <c r="R41" s="268" t="s">
        <v>256</v>
      </c>
      <c r="S41" s="268"/>
      <c r="T41" s="70">
        <f xml:space="preserve"> T35*70+T36*75+T37*25+T38*60+T39*45+T40*120</f>
        <v>730</v>
      </c>
      <c r="U41" s="71">
        <f xml:space="preserve"> U35*70+U36*75+U37*25+U38*60+U39*45</f>
        <v>817.5</v>
      </c>
    </row>
    <row r="42" spans="1:21" s="75" customFormat="1" ht="16.350000000000001" customHeight="1">
      <c r="A42" s="253" t="s">
        <v>257</v>
      </c>
      <c r="B42" s="253"/>
      <c r="C42" s="253"/>
      <c r="D42" s="253"/>
      <c r="E42" s="253"/>
      <c r="F42" s="73" t="s">
        <v>258</v>
      </c>
      <c r="G42" s="73"/>
      <c r="H42" s="298"/>
      <c r="I42" s="298"/>
      <c r="J42" s="298"/>
      <c r="K42" s="298"/>
      <c r="L42" s="298"/>
      <c r="M42" s="298"/>
      <c r="N42" s="74"/>
      <c r="O42" s="73"/>
      <c r="P42" s="73"/>
      <c r="R42" s="73" t="s">
        <v>259</v>
      </c>
    </row>
    <row r="43" spans="1:21" s="75" customFormat="1" ht="19.649999999999999" customHeight="1">
      <c r="A43" s="299" t="s">
        <v>260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</row>
    <row r="44" spans="1:21" s="106" customFormat="1" ht="19.8">
      <c r="A44" s="300" t="s">
        <v>261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</row>
    <row r="45" spans="1:21" s="76" customFormat="1" ht="33">
      <c r="A45" s="301" t="s">
        <v>262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</row>
  </sheetData>
  <mergeCells count="96">
    <mergeCell ref="A1:U1"/>
    <mergeCell ref="B3:E3"/>
    <mergeCell ref="F3:I3"/>
    <mergeCell ref="J3:M3"/>
    <mergeCell ref="N3:Q3"/>
    <mergeCell ref="R3:U3"/>
    <mergeCell ref="D2:G2"/>
    <mergeCell ref="H2:M2"/>
    <mergeCell ref="O2:U2"/>
    <mergeCell ref="R12:R16"/>
    <mergeCell ref="A7:A11"/>
    <mergeCell ref="B7:B11"/>
    <mergeCell ref="F7:F11"/>
    <mergeCell ref="N7:N11"/>
    <mergeCell ref="R7:R11"/>
    <mergeCell ref="J7:J11"/>
    <mergeCell ref="J12:J16"/>
    <mergeCell ref="A5:A6"/>
    <mergeCell ref="B5:B6"/>
    <mergeCell ref="F5:F6"/>
    <mergeCell ref="N5:N6"/>
    <mergeCell ref="R5:R6"/>
    <mergeCell ref="J5:J6"/>
    <mergeCell ref="O18:O21"/>
    <mergeCell ref="A12:A16"/>
    <mergeCell ref="B12:B16"/>
    <mergeCell ref="F12:F16"/>
    <mergeCell ref="N12:N16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A27:A31"/>
    <mergeCell ref="B27:B31"/>
    <mergeCell ref="F27:F31"/>
    <mergeCell ref="J27:J31"/>
    <mergeCell ref="N27:N31"/>
    <mergeCell ref="B34:C34"/>
    <mergeCell ref="F34:G34"/>
    <mergeCell ref="J34:K34"/>
    <mergeCell ref="N34:O34"/>
    <mergeCell ref="B35:C35"/>
    <mergeCell ref="F35:G35"/>
    <mergeCell ref="J35:K35"/>
    <mergeCell ref="N35:O35"/>
    <mergeCell ref="A34:A39"/>
    <mergeCell ref="N40:O40"/>
    <mergeCell ref="R40:S40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R39:S39"/>
    <mergeCell ref="R35:S35"/>
    <mergeCell ref="B36:C36"/>
    <mergeCell ref="F36:G36"/>
    <mergeCell ref="J36:K36"/>
    <mergeCell ref="N36:O36"/>
    <mergeCell ref="R36:S36"/>
    <mergeCell ref="R34:S34"/>
    <mergeCell ref="R27:R31"/>
    <mergeCell ref="A44:U44"/>
    <mergeCell ref="A45:U45"/>
    <mergeCell ref="A42:E42"/>
    <mergeCell ref="H42:M42"/>
    <mergeCell ref="A43:U43"/>
    <mergeCell ref="B41:C41"/>
    <mergeCell ref="F41:G41"/>
    <mergeCell ref="J41:K41"/>
    <mergeCell ref="N41:O41"/>
    <mergeCell ref="R41:S41"/>
    <mergeCell ref="B40:C40"/>
    <mergeCell ref="F40:G40"/>
    <mergeCell ref="J40:K40"/>
    <mergeCell ref="N39:O39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opLeftCell="A16" zoomScale="80" zoomScaleNormal="80" workbookViewId="0">
      <selection activeCell="N12" sqref="N12:P16"/>
    </sheetView>
  </sheetViews>
  <sheetFormatPr defaultRowHeight="16.2"/>
  <cols>
    <col min="2" max="2" width="10.44140625" customWidth="1"/>
    <col min="3" max="3" width="17.6640625" customWidth="1"/>
    <col min="7" max="7" width="18" customWidth="1"/>
    <col min="10" max="10" width="12.21875" customWidth="1"/>
    <col min="11" max="11" width="19.88671875" customWidth="1"/>
    <col min="14" max="14" width="11.44140625" customWidth="1"/>
    <col min="15" max="15" width="18.88671875" customWidth="1"/>
    <col min="18" max="18" width="11.6640625" customWidth="1"/>
    <col min="19" max="19" width="20.21875" customWidth="1"/>
  </cols>
  <sheetData>
    <row r="1" spans="1:21" s="76" customFormat="1" ht="23.1" customHeight="1">
      <c r="A1" s="295" t="s">
        <v>358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s="76" customFormat="1" ht="23.1" customHeight="1" thickBot="1">
      <c r="A2" s="5" t="s">
        <v>99</v>
      </c>
      <c r="B2" s="5"/>
      <c r="C2" s="5"/>
      <c r="D2" s="234" t="s">
        <v>83</v>
      </c>
      <c r="E2" s="234"/>
      <c r="F2" s="234"/>
      <c r="G2" s="234"/>
      <c r="H2" s="335" t="s">
        <v>100</v>
      </c>
      <c r="I2" s="335"/>
      <c r="J2" s="335"/>
      <c r="K2" s="335"/>
      <c r="L2" s="335"/>
      <c r="M2" s="335"/>
      <c r="N2" s="6"/>
      <c r="O2" s="336" t="s">
        <v>101</v>
      </c>
      <c r="P2" s="336"/>
      <c r="Q2" s="336"/>
      <c r="R2" s="336"/>
      <c r="S2" s="336"/>
      <c r="T2" s="336"/>
      <c r="U2" s="336"/>
    </row>
    <row r="3" spans="1:21" s="76" customFormat="1" ht="23.55" customHeight="1" thickBot="1">
      <c r="A3" s="7" t="s">
        <v>102</v>
      </c>
      <c r="B3" s="290" t="s">
        <v>263</v>
      </c>
      <c r="C3" s="266"/>
      <c r="D3" s="266"/>
      <c r="E3" s="333"/>
      <c r="F3" s="290" t="s">
        <v>264</v>
      </c>
      <c r="G3" s="266"/>
      <c r="H3" s="266"/>
      <c r="I3" s="333"/>
      <c r="J3" s="290" t="s">
        <v>265</v>
      </c>
      <c r="K3" s="266"/>
      <c r="L3" s="266"/>
      <c r="M3" s="334"/>
      <c r="N3" s="265" t="s">
        <v>266</v>
      </c>
      <c r="O3" s="266"/>
      <c r="P3" s="266"/>
      <c r="Q3" s="333"/>
      <c r="R3" s="265" t="s">
        <v>267</v>
      </c>
      <c r="S3" s="266"/>
      <c r="T3" s="266"/>
      <c r="U3" s="333"/>
    </row>
    <row r="4" spans="1:21" s="76" customFormat="1" ht="23.55" customHeight="1">
      <c r="A4" s="77" t="s">
        <v>108</v>
      </c>
      <c r="B4" s="78" t="s">
        <v>112</v>
      </c>
      <c r="C4" s="79" t="s">
        <v>110</v>
      </c>
      <c r="D4" s="79" t="s">
        <v>268</v>
      </c>
      <c r="E4" s="80" t="s">
        <v>269</v>
      </c>
      <c r="F4" s="81" t="s">
        <v>112</v>
      </c>
      <c r="G4" s="10" t="s">
        <v>110</v>
      </c>
      <c r="H4" s="10" t="s">
        <v>268</v>
      </c>
      <c r="I4" s="12" t="s">
        <v>84</v>
      </c>
      <c r="J4" s="9" t="s">
        <v>112</v>
      </c>
      <c r="K4" s="10" t="s">
        <v>110</v>
      </c>
      <c r="L4" s="10" t="s">
        <v>268</v>
      </c>
      <c r="M4" s="12" t="s">
        <v>269</v>
      </c>
      <c r="N4" s="9" t="s">
        <v>112</v>
      </c>
      <c r="O4" s="10" t="s">
        <v>110</v>
      </c>
      <c r="P4" s="11" t="s">
        <v>268</v>
      </c>
      <c r="Q4" s="12" t="s">
        <v>84</v>
      </c>
      <c r="R4" s="9" t="s">
        <v>112</v>
      </c>
      <c r="S4" s="10" t="s">
        <v>110</v>
      </c>
      <c r="T4" s="11" t="s">
        <v>268</v>
      </c>
      <c r="U4" s="12" t="s">
        <v>84</v>
      </c>
    </row>
    <row r="5" spans="1:21" s="82" customFormat="1" ht="24.6" customHeight="1">
      <c r="A5" s="351" t="s">
        <v>114</v>
      </c>
      <c r="B5" s="242" t="s">
        <v>360</v>
      </c>
      <c r="C5" s="175" t="s">
        <v>354</v>
      </c>
      <c r="D5" s="175">
        <v>100</v>
      </c>
      <c r="E5" s="14"/>
      <c r="F5" s="352" t="s">
        <v>270</v>
      </c>
      <c r="G5" s="13" t="s">
        <v>116</v>
      </c>
      <c r="H5" s="13">
        <v>80</v>
      </c>
      <c r="I5" s="14"/>
      <c r="J5" s="354" t="s">
        <v>363</v>
      </c>
      <c r="K5" s="175" t="s">
        <v>354</v>
      </c>
      <c r="L5" s="175">
        <v>100</v>
      </c>
      <c r="M5" s="26"/>
      <c r="N5" s="242" t="s">
        <v>360</v>
      </c>
      <c r="O5" s="175" t="s">
        <v>354</v>
      </c>
      <c r="P5" s="175">
        <v>100</v>
      </c>
      <c r="Q5" s="14"/>
      <c r="R5" s="250" t="s">
        <v>115</v>
      </c>
      <c r="S5" s="13" t="s">
        <v>116</v>
      </c>
      <c r="T5" s="13">
        <v>80</v>
      </c>
      <c r="U5" s="14"/>
    </row>
    <row r="6" spans="1:21" s="82" customFormat="1" ht="23.1" customHeight="1">
      <c r="A6" s="351"/>
      <c r="B6" s="243"/>
      <c r="C6" s="175"/>
      <c r="D6" s="175"/>
      <c r="E6" s="14"/>
      <c r="F6" s="353"/>
      <c r="G6" s="13" t="s">
        <v>271</v>
      </c>
      <c r="H6" s="13">
        <v>20</v>
      </c>
      <c r="I6" s="14"/>
      <c r="J6" s="354"/>
      <c r="K6" s="95"/>
      <c r="L6" s="95"/>
      <c r="M6" s="176"/>
      <c r="N6" s="243"/>
      <c r="O6" s="175"/>
      <c r="P6" s="175"/>
      <c r="Q6" s="14"/>
      <c r="R6" s="251"/>
      <c r="S6" s="13" t="s">
        <v>118</v>
      </c>
      <c r="T6" s="13">
        <v>20</v>
      </c>
      <c r="U6" s="14"/>
    </row>
    <row r="7" spans="1:21" s="82" customFormat="1" ht="23.1" customHeight="1">
      <c r="A7" s="291" t="s">
        <v>120</v>
      </c>
      <c r="B7" s="237" t="s">
        <v>405</v>
      </c>
      <c r="C7" s="16" t="s">
        <v>406</v>
      </c>
      <c r="D7" s="15">
        <v>80</v>
      </c>
      <c r="E7" s="14"/>
      <c r="F7" s="257" t="s">
        <v>272</v>
      </c>
      <c r="G7" s="16" t="s">
        <v>273</v>
      </c>
      <c r="H7" s="15">
        <v>100</v>
      </c>
      <c r="I7" s="14"/>
      <c r="J7" s="350" t="s">
        <v>364</v>
      </c>
      <c r="K7" s="200" t="s">
        <v>370</v>
      </c>
      <c r="L7" s="177">
        <v>20</v>
      </c>
      <c r="M7" s="178"/>
      <c r="N7" s="237" t="s">
        <v>274</v>
      </c>
      <c r="O7" s="15" t="s">
        <v>275</v>
      </c>
      <c r="P7" s="13">
        <v>60</v>
      </c>
      <c r="Q7" s="14"/>
      <c r="R7" s="324" t="s">
        <v>276</v>
      </c>
      <c r="S7" s="83" t="s">
        <v>277</v>
      </c>
      <c r="T7" s="84">
        <v>120</v>
      </c>
      <c r="U7" s="85"/>
    </row>
    <row r="8" spans="1:21" s="82" customFormat="1" ht="23.1" customHeight="1">
      <c r="A8" s="292"/>
      <c r="B8" s="238"/>
      <c r="C8" s="86" t="s">
        <v>407</v>
      </c>
      <c r="D8" s="15">
        <v>2</v>
      </c>
      <c r="E8" s="87"/>
      <c r="F8" s="258"/>
      <c r="G8" s="13" t="s">
        <v>278</v>
      </c>
      <c r="H8" s="15">
        <v>1</v>
      </c>
      <c r="I8" s="87"/>
      <c r="J8" s="350"/>
      <c r="K8" s="179" t="s">
        <v>397</v>
      </c>
      <c r="L8" s="177">
        <v>35</v>
      </c>
      <c r="M8" s="178"/>
      <c r="N8" s="238"/>
      <c r="O8" s="23" t="s">
        <v>145</v>
      </c>
      <c r="P8" s="13">
        <v>10</v>
      </c>
      <c r="Q8" s="14"/>
      <c r="R8" s="325"/>
      <c r="S8" s="88" t="s">
        <v>279</v>
      </c>
      <c r="T8" s="84">
        <v>1</v>
      </c>
      <c r="U8" s="85"/>
    </row>
    <row r="9" spans="1:21" s="82" customFormat="1" ht="23.1" customHeight="1">
      <c r="A9" s="292"/>
      <c r="B9" s="238"/>
      <c r="C9" s="15" t="s">
        <v>408</v>
      </c>
      <c r="D9" s="19">
        <v>2</v>
      </c>
      <c r="E9" s="87"/>
      <c r="F9" s="258"/>
      <c r="G9" s="15" t="s">
        <v>168</v>
      </c>
      <c r="H9" s="15">
        <v>1</v>
      </c>
      <c r="I9" s="87"/>
      <c r="J9" s="350"/>
      <c r="K9" s="179" t="s">
        <v>366</v>
      </c>
      <c r="L9" s="177">
        <v>50</v>
      </c>
      <c r="M9" s="178"/>
      <c r="N9" s="238"/>
      <c r="O9" s="15" t="s">
        <v>122</v>
      </c>
      <c r="P9" s="13">
        <v>10</v>
      </c>
      <c r="Q9" s="89"/>
      <c r="R9" s="325"/>
      <c r="S9" s="84"/>
      <c r="T9" s="84"/>
      <c r="U9" s="85"/>
    </row>
    <row r="10" spans="1:21" s="82" customFormat="1" ht="23.1" customHeight="1">
      <c r="A10" s="292"/>
      <c r="B10" s="238"/>
      <c r="C10" s="15" t="s">
        <v>409</v>
      </c>
      <c r="D10" s="15">
        <v>20</v>
      </c>
      <c r="E10" s="87"/>
      <c r="F10" s="258"/>
      <c r="G10" s="15" t="s">
        <v>280</v>
      </c>
      <c r="H10" s="13">
        <v>10</v>
      </c>
      <c r="I10" s="87"/>
      <c r="J10" s="350"/>
      <c r="K10" s="180" t="s">
        <v>367</v>
      </c>
      <c r="L10" s="177">
        <v>20</v>
      </c>
      <c r="M10" s="178"/>
      <c r="N10" s="238"/>
      <c r="O10" s="15" t="s">
        <v>281</v>
      </c>
      <c r="P10" s="15">
        <v>20</v>
      </c>
      <c r="Q10" s="14"/>
      <c r="R10" s="325"/>
      <c r="S10" s="84"/>
      <c r="T10" s="88"/>
      <c r="U10" s="85"/>
    </row>
    <row r="11" spans="1:21" s="82" customFormat="1" ht="23.1" customHeight="1">
      <c r="A11" s="292"/>
      <c r="B11" s="239"/>
      <c r="C11" s="15"/>
      <c r="D11" s="19"/>
      <c r="E11" s="87"/>
      <c r="F11" s="259"/>
      <c r="G11" s="13"/>
      <c r="H11" s="13"/>
      <c r="I11" s="87"/>
      <c r="J11" s="350"/>
      <c r="K11" s="181" t="s">
        <v>368</v>
      </c>
      <c r="L11" s="177">
        <v>10</v>
      </c>
      <c r="M11" s="182"/>
      <c r="N11" s="239"/>
      <c r="O11" s="15"/>
      <c r="P11" s="15"/>
      <c r="Q11" s="14"/>
      <c r="R11" s="326"/>
      <c r="S11" s="88"/>
      <c r="T11" s="88"/>
      <c r="U11" s="85"/>
    </row>
    <row r="12" spans="1:21" s="82" customFormat="1" ht="23.1" customHeight="1">
      <c r="A12" s="291" t="s">
        <v>282</v>
      </c>
      <c r="B12" s="237" t="s">
        <v>283</v>
      </c>
      <c r="C12" s="18" t="s">
        <v>170</v>
      </c>
      <c r="D12" s="23">
        <v>10</v>
      </c>
      <c r="E12" s="14"/>
      <c r="F12" s="241" t="s">
        <v>465</v>
      </c>
      <c r="G12" s="15" t="s">
        <v>466</v>
      </c>
      <c r="H12" s="13">
        <v>40</v>
      </c>
      <c r="I12" s="87"/>
      <c r="J12" s="350"/>
      <c r="K12" s="181" t="s">
        <v>369</v>
      </c>
      <c r="L12" s="177">
        <v>5</v>
      </c>
      <c r="M12" s="182"/>
      <c r="N12" s="237" t="s">
        <v>543</v>
      </c>
      <c r="O12" s="15" t="s">
        <v>544</v>
      </c>
      <c r="P12" s="13">
        <v>40</v>
      </c>
      <c r="Q12" s="14"/>
      <c r="R12" s="237" t="s">
        <v>284</v>
      </c>
      <c r="S12" s="21" t="s">
        <v>285</v>
      </c>
      <c r="T12" s="15">
        <v>20</v>
      </c>
      <c r="U12" s="14"/>
    </row>
    <row r="13" spans="1:21" s="82" customFormat="1" ht="23.1" customHeight="1">
      <c r="A13" s="292"/>
      <c r="B13" s="238"/>
      <c r="C13" s="90" t="s">
        <v>286</v>
      </c>
      <c r="D13" s="23">
        <v>20</v>
      </c>
      <c r="E13" s="87"/>
      <c r="F13" s="241"/>
      <c r="G13" s="15" t="s">
        <v>467</v>
      </c>
      <c r="H13" s="13">
        <v>50</v>
      </c>
      <c r="I13" s="87"/>
      <c r="J13" s="350"/>
      <c r="K13" s="181"/>
      <c r="L13" s="177"/>
      <c r="M13" s="182"/>
      <c r="N13" s="238"/>
      <c r="O13" s="15" t="s">
        <v>523</v>
      </c>
      <c r="P13" s="13">
        <v>40</v>
      </c>
      <c r="Q13" s="14"/>
      <c r="R13" s="238"/>
      <c r="S13" s="21" t="s">
        <v>145</v>
      </c>
      <c r="T13" s="15">
        <v>5</v>
      </c>
      <c r="U13" s="14"/>
    </row>
    <row r="14" spans="1:21" s="82" customFormat="1" ht="23.1" customHeight="1">
      <c r="A14" s="292"/>
      <c r="B14" s="238"/>
      <c r="C14" s="18" t="s">
        <v>148</v>
      </c>
      <c r="D14" s="18">
        <v>5</v>
      </c>
      <c r="E14" s="87"/>
      <c r="F14" s="241"/>
      <c r="G14" s="13" t="s">
        <v>468</v>
      </c>
      <c r="H14" s="15">
        <v>5</v>
      </c>
      <c r="I14" s="87"/>
      <c r="J14" s="237" t="s">
        <v>398</v>
      </c>
      <c r="K14" s="24" t="s">
        <v>375</v>
      </c>
      <c r="L14" s="23">
        <v>60</v>
      </c>
      <c r="M14" s="14"/>
      <c r="N14" s="238"/>
      <c r="O14" s="94" t="s">
        <v>527</v>
      </c>
      <c r="P14" s="94">
        <v>10</v>
      </c>
      <c r="Q14" s="14"/>
      <c r="R14" s="238"/>
      <c r="S14" s="21" t="s">
        <v>166</v>
      </c>
      <c r="T14" s="15">
        <v>60</v>
      </c>
      <c r="U14" s="14"/>
    </row>
    <row r="15" spans="1:21" s="82" customFormat="1" ht="23.1" customHeight="1">
      <c r="A15" s="292"/>
      <c r="B15" s="238"/>
      <c r="C15" s="25" t="s">
        <v>145</v>
      </c>
      <c r="D15" s="18">
        <v>10</v>
      </c>
      <c r="E15" s="87"/>
      <c r="F15" s="241"/>
      <c r="G15" s="15"/>
      <c r="H15" s="13"/>
      <c r="I15" s="87"/>
      <c r="J15" s="238"/>
      <c r="K15" s="15" t="s">
        <v>376</v>
      </c>
      <c r="L15" s="13">
        <v>2</v>
      </c>
      <c r="M15" s="14"/>
      <c r="N15" s="238"/>
      <c r="O15" s="428" t="s">
        <v>521</v>
      </c>
      <c r="P15" s="428">
        <v>5</v>
      </c>
      <c r="Q15" s="14"/>
      <c r="R15" s="238"/>
      <c r="S15" s="21" t="s">
        <v>287</v>
      </c>
      <c r="T15" s="15">
        <v>1</v>
      </c>
      <c r="U15" s="14"/>
    </row>
    <row r="16" spans="1:21" s="82" customFormat="1" ht="23.1" customHeight="1">
      <c r="A16" s="292"/>
      <c r="B16" s="239"/>
      <c r="C16" s="91" t="s">
        <v>150</v>
      </c>
      <c r="D16" s="18">
        <v>50</v>
      </c>
      <c r="E16" s="87"/>
      <c r="F16" s="241"/>
      <c r="G16" s="13"/>
      <c r="H16" s="86"/>
      <c r="I16" s="87"/>
      <c r="J16" s="239"/>
      <c r="K16" s="17"/>
      <c r="L16" s="13"/>
      <c r="M16" s="14"/>
      <c r="N16" s="239"/>
      <c r="O16" s="17"/>
      <c r="P16" s="17"/>
      <c r="Q16" s="14"/>
      <c r="R16" s="239"/>
      <c r="S16" s="92" t="s">
        <v>164</v>
      </c>
      <c r="T16" s="15">
        <v>1</v>
      </c>
      <c r="U16" s="14"/>
    </row>
    <row r="17" spans="1:21" s="82" customFormat="1" ht="24.6" customHeight="1">
      <c r="A17" s="291" t="s">
        <v>152</v>
      </c>
      <c r="B17" s="269" t="s">
        <v>155</v>
      </c>
      <c r="C17" s="15" t="s">
        <v>94</v>
      </c>
      <c r="D17" s="15">
        <v>85</v>
      </c>
      <c r="E17" s="26"/>
      <c r="F17" s="347" t="s">
        <v>438</v>
      </c>
      <c r="G17" s="15" t="s">
        <v>439</v>
      </c>
      <c r="H17" s="15">
        <v>90</v>
      </c>
      <c r="I17" s="14"/>
      <c r="J17" s="270" t="s">
        <v>155</v>
      </c>
      <c r="K17" s="15" t="s">
        <v>94</v>
      </c>
      <c r="L17" s="15">
        <v>85</v>
      </c>
      <c r="M17" s="26"/>
      <c r="N17" s="269" t="s">
        <v>155</v>
      </c>
      <c r="O17" s="15" t="s">
        <v>156</v>
      </c>
      <c r="P17" s="13">
        <v>85</v>
      </c>
      <c r="Q17" s="14"/>
      <c r="R17" s="247" t="s">
        <v>153</v>
      </c>
      <c r="S17" s="15" t="s">
        <v>94</v>
      </c>
      <c r="T17" s="15">
        <v>80</v>
      </c>
      <c r="U17" s="14"/>
    </row>
    <row r="18" spans="1:21" s="82" customFormat="1" ht="24.6" customHeight="1">
      <c r="A18" s="292"/>
      <c r="B18" s="269"/>
      <c r="C18" s="244" t="s">
        <v>157</v>
      </c>
      <c r="D18" s="15"/>
      <c r="E18" s="14"/>
      <c r="F18" s="348"/>
      <c r="G18" s="244" t="s">
        <v>440</v>
      </c>
      <c r="H18" s="15"/>
      <c r="I18" s="14"/>
      <c r="J18" s="271"/>
      <c r="K18" s="244" t="s">
        <v>157</v>
      </c>
      <c r="L18" s="15"/>
      <c r="M18" s="26"/>
      <c r="N18" s="269"/>
      <c r="O18" s="244" t="s">
        <v>95</v>
      </c>
      <c r="P18" s="15"/>
      <c r="Q18" s="14"/>
      <c r="R18" s="248"/>
      <c r="S18" s="244" t="s">
        <v>157</v>
      </c>
      <c r="T18" s="15"/>
      <c r="U18" s="14"/>
    </row>
    <row r="19" spans="1:21" s="82" customFormat="1" ht="24.6" customHeight="1">
      <c r="A19" s="292"/>
      <c r="B19" s="269"/>
      <c r="C19" s="245"/>
      <c r="D19" s="15"/>
      <c r="E19" s="14"/>
      <c r="F19" s="348"/>
      <c r="G19" s="245"/>
      <c r="H19" s="15"/>
      <c r="I19" s="14"/>
      <c r="J19" s="271"/>
      <c r="K19" s="245"/>
      <c r="L19" s="15"/>
      <c r="M19" s="26"/>
      <c r="N19" s="269"/>
      <c r="O19" s="245"/>
      <c r="P19" s="15"/>
      <c r="Q19" s="14"/>
      <c r="R19" s="248"/>
      <c r="S19" s="245"/>
      <c r="T19" s="15"/>
      <c r="U19" s="14"/>
    </row>
    <row r="20" spans="1:21" s="82" customFormat="1" ht="24.6" customHeight="1">
      <c r="A20" s="292"/>
      <c r="B20" s="269"/>
      <c r="C20" s="245"/>
      <c r="D20" s="15"/>
      <c r="E20" s="14"/>
      <c r="F20" s="348"/>
      <c r="G20" s="245"/>
      <c r="H20" s="15"/>
      <c r="I20" s="14"/>
      <c r="J20" s="271"/>
      <c r="K20" s="245"/>
      <c r="L20" s="15"/>
      <c r="M20" s="26"/>
      <c r="N20" s="269"/>
      <c r="O20" s="245"/>
      <c r="P20" s="13"/>
      <c r="Q20" s="14"/>
      <c r="R20" s="248"/>
      <c r="S20" s="245"/>
      <c r="T20" s="15"/>
      <c r="U20" s="14"/>
    </row>
    <row r="21" spans="1:21" s="82" customFormat="1" ht="24.6" customHeight="1">
      <c r="A21" s="292"/>
      <c r="B21" s="269"/>
      <c r="C21" s="246"/>
      <c r="D21" s="15"/>
      <c r="E21" s="14"/>
      <c r="F21" s="349"/>
      <c r="G21" s="246"/>
      <c r="H21" s="15"/>
      <c r="I21" s="14"/>
      <c r="J21" s="272"/>
      <c r="K21" s="246"/>
      <c r="L21" s="15"/>
      <c r="M21" s="26"/>
      <c r="N21" s="269"/>
      <c r="O21" s="246"/>
      <c r="P21" s="13"/>
      <c r="Q21" s="14"/>
      <c r="R21" s="249"/>
      <c r="S21" s="246"/>
      <c r="T21" s="15"/>
      <c r="U21" s="14"/>
    </row>
    <row r="22" spans="1:21" s="93" customFormat="1" ht="21.6" customHeight="1">
      <c r="A22" s="293" t="s">
        <v>159</v>
      </c>
      <c r="B22" s="237"/>
      <c r="C22" s="15"/>
      <c r="D22" s="13"/>
      <c r="E22" s="14"/>
      <c r="F22" s="264"/>
      <c r="G22" s="29"/>
      <c r="H22" s="27"/>
      <c r="I22" s="28"/>
      <c r="J22" s="346"/>
      <c r="K22" s="195"/>
      <c r="L22" s="27"/>
      <c r="M22" s="30"/>
      <c r="N22" s="240"/>
      <c r="O22" s="52"/>
      <c r="P22" s="27"/>
      <c r="Q22" s="28"/>
      <c r="R22" s="237"/>
      <c r="S22" s="15"/>
      <c r="T22" s="13"/>
      <c r="U22" s="14"/>
    </row>
    <row r="23" spans="1:21" s="93" customFormat="1" ht="21.6" customHeight="1">
      <c r="A23" s="294"/>
      <c r="B23" s="238"/>
      <c r="C23" s="15"/>
      <c r="D23" s="15"/>
      <c r="E23" s="14"/>
      <c r="F23" s="264"/>
      <c r="G23" s="27"/>
      <c r="H23" s="27"/>
      <c r="I23" s="28"/>
      <c r="J23" s="346"/>
      <c r="K23" s="195"/>
      <c r="L23" s="52"/>
      <c r="M23" s="30"/>
      <c r="N23" s="240"/>
      <c r="O23" s="52"/>
      <c r="P23" s="52"/>
      <c r="Q23" s="28"/>
      <c r="R23" s="238"/>
      <c r="S23" s="15"/>
      <c r="T23" s="15"/>
      <c r="U23" s="14"/>
    </row>
    <row r="24" spans="1:21" s="93" customFormat="1" ht="21.6" customHeight="1">
      <c r="A24" s="294"/>
      <c r="B24" s="238"/>
      <c r="C24" s="17"/>
      <c r="D24" s="15"/>
      <c r="E24" s="14"/>
      <c r="F24" s="264"/>
      <c r="G24" s="27"/>
      <c r="H24" s="27"/>
      <c r="I24" s="28"/>
      <c r="J24" s="346"/>
      <c r="K24" s="195"/>
      <c r="L24" s="27"/>
      <c r="M24" s="30"/>
      <c r="N24" s="240"/>
      <c r="O24" s="52"/>
      <c r="P24" s="27"/>
      <c r="Q24" s="28"/>
      <c r="R24" s="238"/>
      <c r="S24" s="17"/>
      <c r="T24" s="15"/>
      <c r="U24" s="14"/>
    </row>
    <row r="25" spans="1:21" s="93" customFormat="1" ht="21.6" customHeight="1">
      <c r="A25" s="294"/>
      <c r="B25" s="238"/>
      <c r="C25" s="15"/>
      <c r="D25" s="13"/>
      <c r="E25" s="14"/>
      <c r="F25" s="264"/>
      <c r="G25" s="27"/>
      <c r="H25" s="27"/>
      <c r="I25" s="28"/>
      <c r="J25" s="346"/>
      <c r="K25" s="196"/>
      <c r="L25" s="27"/>
      <c r="M25" s="30"/>
      <c r="N25" s="240"/>
      <c r="O25" s="27"/>
      <c r="P25" s="27"/>
      <c r="Q25" s="28"/>
      <c r="R25" s="238"/>
      <c r="S25" s="15"/>
      <c r="T25" s="13"/>
      <c r="U25" s="14"/>
    </row>
    <row r="26" spans="1:21" s="93" customFormat="1" ht="21.6" customHeight="1">
      <c r="A26" s="294"/>
      <c r="B26" s="239"/>
      <c r="C26" s="15"/>
      <c r="D26" s="13"/>
      <c r="E26" s="14"/>
      <c r="F26" s="264"/>
      <c r="G26" s="27"/>
      <c r="H26" s="27"/>
      <c r="I26" s="28"/>
      <c r="J26" s="346"/>
      <c r="K26" s="197"/>
      <c r="L26" s="94"/>
      <c r="M26" s="30"/>
      <c r="N26" s="240"/>
      <c r="O26" s="27"/>
      <c r="P26" s="52"/>
      <c r="Q26" s="28"/>
      <c r="R26" s="239"/>
      <c r="S26" s="15"/>
      <c r="T26" s="13"/>
      <c r="U26" s="14"/>
    </row>
    <row r="27" spans="1:21" s="82" customFormat="1" ht="23.1" customHeight="1">
      <c r="A27" s="292" t="s">
        <v>162</v>
      </c>
      <c r="B27" s="254" t="s">
        <v>289</v>
      </c>
      <c r="C27" s="15" t="s">
        <v>164</v>
      </c>
      <c r="D27" s="13">
        <v>1</v>
      </c>
      <c r="E27" s="14"/>
      <c r="F27" s="237" t="s">
        <v>441</v>
      </c>
      <c r="G27" s="13" t="s">
        <v>442</v>
      </c>
      <c r="H27" s="13">
        <v>5</v>
      </c>
      <c r="I27" s="87"/>
      <c r="J27" s="344" t="s">
        <v>461</v>
      </c>
      <c r="K27" s="197" t="s">
        <v>461</v>
      </c>
      <c r="L27" s="94"/>
      <c r="M27" s="87"/>
      <c r="N27" s="254" t="s">
        <v>536</v>
      </c>
      <c r="O27" s="15" t="s">
        <v>537</v>
      </c>
      <c r="P27" s="15">
        <v>15</v>
      </c>
      <c r="Q27" s="14"/>
      <c r="R27" s="237" t="s">
        <v>540</v>
      </c>
      <c r="S27" s="15" t="s">
        <v>288</v>
      </c>
      <c r="T27" s="13">
        <v>15</v>
      </c>
      <c r="U27" s="14"/>
    </row>
    <row r="28" spans="1:21" s="82" customFormat="1" ht="23.1" customHeight="1">
      <c r="A28" s="292"/>
      <c r="B28" s="255"/>
      <c r="C28" s="15" t="s">
        <v>290</v>
      </c>
      <c r="D28" s="13">
        <v>10</v>
      </c>
      <c r="E28" s="14"/>
      <c r="F28" s="238"/>
      <c r="G28" s="15" t="s">
        <v>443</v>
      </c>
      <c r="H28" s="13">
        <v>10</v>
      </c>
      <c r="I28" s="87"/>
      <c r="J28" s="345"/>
      <c r="K28" s="198"/>
      <c r="L28" s="94"/>
      <c r="M28" s="87"/>
      <c r="N28" s="255"/>
      <c r="O28" s="15" t="s">
        <v>410</v>
      </c>
      <c r="P28" s="15">
        <v>20</v>
      </c>
      <c r="Q28" s="14"/>
      <c r="R28" s="238"/>
      <c r="S28" s="15" t="s">
        <v>541</v>
      </c>
      <c r="T28" s="15">
        <v>10</v>
      </c>
      <c r="U28" s="14"/>
    </row>
    <row r="29" spans="1:21" s="82" customFormat="1" ht="23.1" customHeight="1">
      <c r="A29" s="292"/>
      <c r="B29" s="255"/>
      <c r="C29" s="15" t="s">
        <v>168</v>
      </c>
      <c r="D29" s="13">
        <v>2</v>
      </c>
      <c r="E29" s="14"/>
      <c r="F29" s="238"/>
      <c r="G29" s="13" t="s">
        <v>444</v>
      </c>
      <c r="H29" s="13">
        <v>30</v>
      </c>
      <c r="I29" s="87"/>
      <c r="J29" s="345"/>
      <c r="K29" s="197"/>
      <c r="L29" s="94"/>
      <c r="M29" s="87"/>
      <c r="N29" s="255"/>
      <c r="O29" s="15" t="s">
        <v>538</v>
      </c>
      <c r="P29" s="15">
        <v>2</v>
      </c>
      <c r="Q29" s="14"/>
      <c r="R29" s="238"/>
      <c r="S29" s="17" t="s">
        <v>161</v>
      </c>
      <c r="T29" s="15">
        <v>10</v>
      </c>
      <c r="U29" s="14"/>
    </row>
    <row r="30" spans="1:21" s="82" customFormat="1" ht="23.1" customHeight="1">
      <c r="A30" s="292"/>
      <c r="B30" s="255"/>
      <c r="C30" s="15" t="s">
        <v>291</v>
      </c>
      <c r="D30" s="15">
        <v>15</v>
      </c>
      <c r="E30" s="14"/>
      <c r="F30" s="238"/>
      <c r="G30" s="15" t="s">
        <v>445</v>
      </c>
      <c r="H30" s="17">
        <v>2</v>
      </c>
      <c r="I30" s="87"/>
      <c r="J30" s="345"/>
      <c r="K30" s="199"/>
      <c r="L30" s="95"/>
      <c r="M30" s="87"/>
      <c r="N30" s="255"/>
      <c r="O30" s="15"/>
      <c r="P30" s="15"/>
      <c r="Q30" s="14"/>
      <c r="R30" s="238"/>
      <c r="S30" s="15"/>
      <c r="T30" s="13"/>
      <c r="U30" s="14"/>
    </row>
    <row r="31" spans="1:21" s="82" customFormat="1" ht="23.1" customHeight="1">
      <c r="A31" s="292"/>
      <c r="B31" s="256"/>
      <c r="C31" s="15"/>
      <c r="D31" s="15"/>
      <c r="E31" s="14"/>
      <c r="F31" s="239"/>
      <c r="G31" s="15"/>
      <c r="H31" s="15"/>
      <c r="I31" s="87"/>
      <c r="J31" s="345"/>
      <c r="K31" s="21"/>
      <c r="L31" s="94"/>
      <c r="M31" s="87"/>
      <c r="N31" s="256"/>
      <c r="O31" s="15"/>
      <c r="P31" s="15"/>
      <c r="Q31" s="14"/>
      <c r="R31" s="239"/>
      <c r="S31" s="15"/>
      <c r="T31" s="13"/>
      <c r="U31" s="14"/>
    </row>
    <row r="32" spans="1:21" s="82" customFormat="1" ht="24.6" customHeight="1">
      <c r="A32" s="33" t="s">
        <v>172</v>
      </c>
      <c r="B32" s="34" t="s">
        <v>172</v>
      </c>
      <c r="C32" s="15"/>
      <c r="D32" s="15"/>
      <c r="E32" s="26"/>
      <c r="F32" s="34" t="s">
        <v>172</v>
      </c>
      <c r="G32" s="15" t="s">
        <v>173</v>
      </c>
      <c r="H32" s="19" t="s">
        <v>174</v>
      </c>
      <c r="I32" s="14"/>
      <c r="J32" s="34" t="s">
        <v>172</v>
      </c>
      <c r="K32" s="15"/>
      <c r="L32" s="19"/>
      <c r="M32" s="26"/>
      <c r="N32" s="35" t="s">
        <v>172</v>
      </c>
      <c r="O32" s="15"/>
      <c r="P32" s="19"/>
      <c r="Q32" s="36"/>
      <c r="R32" s="34" t="s">
        <v>172</v>
      </c>
      <c r="S32" s="15"/>
      <c r="T32" s="19"/>
      <c r="U32" s="14"/>
    </row>
    <row r="33" spans="1:21" s="82" customFormat="1" ht="23.1" customHeight="1" thickBot="1">
      <c r="A33" s="96" t="s">
        <v>175</v>
      </c>
      <c r="B33" s="159" t="s">
        <v>175</v>
      </c>
      <c r="C33" s="98"/>
      <c r="D33" s="99"/>
      <c r="E33" s="100"/>
      <c r="F33" s="97" t="s">
        <v>175</v>
      </c>
      <c r="G33" s="98"/>
      <c r="H33" s="99"/>
      <c r="I33" s="100"/>
      <c r="J33" s="97" t="s">
        <v>175</v>
      </c>
      <c r="K33" s="98"/>
      <c r="L33" s="141"/>
      <c r="M33" s="100"/>
      <c r="N33" s="159" t="s">
        <v>86</v>
      </c>
      <c r="O33" s="98"/>
      <c r="P33" s="99"/>
      <c r="Q33" s="100"/>
      <c r="R33" s="159" t="s">
        <v>175</v>
      </c>
      <c r="S33" s="98"/>
      <c r="T33" s="99"/>
      <c r="U33" s="100"/>
    </row>
    <row r="34" spans="1:21" s="93" customFormat="1" ht="21.6" customHeight="1">
      <c r="A34" s="302" t="s">
        <v>176</v>
      </c>
      <c r="B34" s="338" t="s">
        <v>177</v>
      </c>
      <c r="C34" s="339"/>
      <c r="D34" s="206"/>
      <c r="E34" s="207"/>
      <c r="F34" s="340" t="s">
        <v>177</v>
      </c>
      <c r="G34" s="339"/>
      <c r="H34" s="206"/>
      <c r="I34" s="207"/>
      <c r="J34" s="341" t="s">
        <v>177</v>
      </c>
      <c r="K34" s="340"/>
      <c r="L34" s="206"/>
      <c r="M34" s="207"/>
      <c r="N34" s="342" t="s">
        <v>177</v>
      </c>
      <c r="O34" s="343"/>
      <c r="P34" s="208"/>
      <c r="Q34" s="209"/>
      <c r="R34" s="338" t="s">
        <v>177</v>
      </c>
      <c r="S34" s="339"/>
      <c r="T34" s="206"/>
      <c r="U34" s="207"/>
    </row>
    <row r="35" spans="1:21" s="93" customFormat="1" ht="19.8">
      <c r="A35" s="303"/>
      <c r="B35" s="283" t="s">
        <v>178</v>
      </c>
      <c r="C35" s="276"/>
      <c r="D35" s="46">
        <v>5</v>
      </c>
      <c r="E35" s="47">
        <v>6</v>
      </c>
      <c r="F35" s="283" t="s">
        <v>178</v>
      </c>
      <c r="G35" s="276"/>
      <c r="H35" s="46">
        <v>5</v>
      </c>
      <c r="I35" s="47">
        <v>6</v>
      </c>
      <c r="J35" s="286" t="s">
        <v>178</v>
      </c>
      <c r="K35" s="275"/>
      <c r="L35" s="27">
        <v>5</v>
      </c>
      <c r="M35" s="48"/>
      <c r="N35" s="283" t="s">
        <v>178</v>
      </c>
      <c r="O35" s="276"/>
      <c r="P35" s="27">
        <v>5</v>
      </c>
      <c r="Q35" s="49">
        <v>6.2</v>
      </c>
      <c r="R35" s="275" t="s">
        <v>178</v>
      </c>
      <c r="S35" s="276"/>
      <c r="T35" s="27">
        <v>5</v>
      </c>
      <c r="U35" s="49">
        <v>6</v>
      </c>
    </row>
    <row r="36" spans="1:21" s="76" customFormat="1" ht="21.6" customHeight="1">
      <c r="A36" s="303"/>
      <c r="B36" s="283" t="s">
        <v>179</v>
      </c>
      <c r="C36" s="276"/>
      <c r="D36" s="50">
        <v>2.8</v>
      </c>
      <c r="E36" s="51">
        <v>2.7</v>
      </c>
      <c r="F36" s="337" t="s">
        <v>292</v>
      </c>
      <c r="G36" s="277"/>
      <c r="H36" s="101">
        <v>3</v>
      </c>
      <c r="I36" s="102">
        <v>3</v>
      </c>
      <c r="J36" s="286" t="s">
        <v>179</v>
      </c>
      <c r="K36" s="275"/>
      <c r="L36" s="50">
        <v>3</v>
      </c>
      <c r="M36" s="103"/>
      <c r="N36" s="283" t="s">
        <v>179</v>
      </c>
      <c r="O36" s="276"/>
      <c r="P36" s="50">
        <v>2.7</v>
      </c>
      <c r="Q36" s="102">
        <v>2.7</v>
      </c>
      <c r="R36" s="275" t="s">
        <v>179</v>
      </c>
      <c r="S36" s="276"/>
      <c r="T36" s="50">
        <v>2.8</v>
      </c>
      <c r="U36" s="102">
        <v>2.8</v>
      </c>
    </row>
    <row r="37" spans="1:21" s="76" customFormat="1" ht="21.6" customHeight="1">
      <c r="A37" s="303"/>
      <c r="B37" s="284" t="s">
        <v>180</v>
      </c>
      <c r="C37" s="278"/>
      <c r="D37" s="50">
        <v>1.6</v>
      </c>
      <c r="E37" s="51">
        <v>1.5</v>
      </c>
      <c r="F37" s="337" t="s">
        <v>180</v>
      </c>
      <c r="G37" s="277"/>
      <c r="H37" s="101">
        <v>1.6</v>
      </c>
      <c r="I37" s="102">
        <v>1.5</v>
      </c>
      <c r="J37" s="284" t="s">
        <v>180</v>
      </c>
      <c r="K37" s="278"/>
      <c r="L37" s="50">
        <v>1.6</v>
      </c>
      <c r="M37" s="103"/>
      <c r="N37" s="284" t="s">
        <v>180</v>
      </c>
      <c r="O37" s="278"/>
      <c r="P37" s="50">
        <v>1.5</v>
      </c>
      <c r="Q37" s="102">
        <v>1.5</v>
      </c>
      <c r="R37" s="277" t="s">
        <v>180</v>
      </c>
      <c r="S37" s="278"/>
      <c r="T37" s="50">
        <v>1.9</v>
      </c>
      <c r="U37" s="102">
        <v>1.7</v>
      </c>
    </row>
    <row r="38" spans="1:21" s="93" customFormat="1" ht="19.8">
      <c r="A38" s="303"/>
      <c r="B38" s="287" t="s">
        <v>181</v>
      </c>
      <c r="C38" s="288"/>
      <c r="D38" s="54">
        <v>0</v>
      </c>
      <c r="E38" s="55">
        <v>0</v>
      </c>
      <c r="F38" s="289" t="s">
        <v>181</v>
      </c>
      <c r="G38" s="275"/>
      <c r="H38" s="54">
        <v>1</v>
      </c>
      <c r="I38" s="60">
        <v>0</v>
      </c>
      <c r="J38" s="287" t="s">
        <v>181</v>
      </c>
      <c r="K38" s="288"/>
      <c r="L38" s="56">
        <v>0</v>
      </c>
      <c r="M38" s="57">
        <v>1</v>
      </c>
      <c r="N38" s="283" t="s">
        <v>181</v>
      </c>
      <c r="O38" s="276"/>
      <c r="P38" s="58">
        <v>0</v>
      </c>
      <c r="Q38" s="59">
        <v>0</v>
      </c>
      <c r="R38" s="275" t="s">
        <v>181</v>
      </c>
      <c r="S38" s="276"/>
      <c r="T38" s="54">
        <v>0</v>
      </c>
      <c r="U38" s="60">
        <v>0</v>
      </c>
    </row>
    <row r="39" spans="1:21" s="93" customFormat="1" ht="20.399999999999999" thickBot="1">
      <c r="A39" s="304"/>
      <c r="B39" s="285" t="s">
        <v>182</v>
      </c>
      <c r="C39" s="280"/>
      <c r="D39" s="61">
        <v>2.5</v>
      </c>
      <c r="E39" s="62">
        <v>3</v>
      </c>
      <c r="F39" s="285" t="s">
        <v>182</v>
      </c>
      <c r="G39" s="280"/>
      <c r="H39" s="61">
        <v>2.5</v>
      </c>
      <c r="I39" s="62">
        <v>3</v>
      </c>
      <c r="J39" s="285" t="s">
        <v>182</v>
      </c>
      <c r="K39" s="280"/>
      <c r="L39" s="61">
        <v>2.5</v>
      </c>
      <c r="M39" s="126">
        <v>3</v>
      </c>
      <c r="N39" s="285" t="s">
        <v>182</v>
      </c>
      <c r="O39" s="280"/>
      <c r="P39" s="61">
        <v>2.5</v>
      </c>
      <c r="Q39" s="104">
        <v>3</v>
      </c>
      <c r="R39" s="279" t="s">
        <v>182</v>
      </c>
      <c r="S39" s="280"/>
      <c r="T39" s="61">
        <v>2.5</v>
      </c>
      <c r="U39" s="104">
        <v>3</v>
      </c>
    </row>
    <row r="40" spans="1:21" s="75" customFormat="1" ht="20.399999999999999" thickBot="1">
      <c r="A40" s="160"/>
      <c r="B40" s="265" t="s">
        <v>183</v>
      </c>
      <c r="C40" s="266"/>
      <c r="D40" s="63">
        <v>0</v>
      </c>
      <c r="E40" s="64"/>
      <c r="F40" s="265" t="s">
        <v>183</v>
      </c>
      <c r="G40" s="266"/>
      <c r="H40" s="63">
        <v>0</v>
      </c>
      <c r="I40" s="105">
        <f xml:space="preserve"> I35*70+I36*75+I37*25+I38*60+I39*45</f>
        <v>817.5</v>
      </c>
      <c r="J40" s="265" t="s">
        <v>183</v>
      </c>
      <c r="K40" s="266"/>
      <c r="L40" s="63">
        <v>1</v>
      </c>
      <c r="M40" s="66">
        <v>0</v>
      </c>
      <c r="N40" s="265" t="s">
        <v>183</v>
      </c>
      <c r="O40" s="266"/>
      <c r="P40" s="63">
        <v>0</v>
      </c>
      <c r="Q40" s="64">
        <v>1</v>
      </c>
      <c r="R40" s="290" t="s">
        <v>183</v>
      </c>
      <c r="S40" s="266"/>
      <c r="T40" s="63">
        <v>0</v>
      </c>
      <c r="U40" s="64"/>
    </row>
    <row r="41" spans="1:21" s="93" customFormat="1" ht="20.399999999999999" thickBot="1">
      <c r="A41" s="67" t="s">
        <v>184</v>
      </c>
      <c r="B41" s="305" t="s">
        <v>185</v>
      </c>
      <c r="C41" s="306"/>
      <c r="D41" s="70">
        <f xml:space="preserve"> D35*70+D36*75+D37*25+D38*60+D39*45+D40*120</f>
        <v>712.5</v>
      </c>
      <c r="E41" s="69">
        <f xml:space="preserve"> E35*70+E36*75+E37*25+E38*60+E39*45</f>
        <v>795</v>
      </c>
      <c r="F41" s="305" t="s">
        <v>185</v>
      </c>
      <c r="G41" s="306"/>
      <c r="H41" s="70">
        <f xml:space="preserve"> H35*70+H36*75+H37*25+H38*60+H39*45+H40*120</f>
        <v>787.5</v>
      </c>
      <c r="I41" s="71">
        <f xml:space="preserve"> I35*70+I36*75+I37*25+I38*60+I39*45</f>
        <v>817.5</v>
      </c>
      <c r="J41" s="268" t="s">
        <v>185</v>
      </c>
      <c r="K41" s="268"/>
      <c r="L41" s="70">
        <f xml:space="preserve"> L35*70+L36*75+L37*25+L38*60+L39*45+L40*120</f>
        <v>847.5</v>
      </c>
      <c r="M41" s="72">
        <f xml:space="preserve"> M35*70+M36*75+M37*25+M38*60+M39*45+M40*120</f>
        <v>195</v>
      </c>
      <c r="N41" s="268" t="s">
        <v>185</v>
      </c>
      <c r="O41" s="268"/>
      <c r="P41" s="70">
        <f xml:space="preserve"> P35*70+P36*75+P37*25+P38*60+P39*45+P40*120</f>
        <v>702.5</v>
      </c>
      <c r="Q41" s="72">
        <f xml:space="preserve"> Q35*70+Q36*75+Q37*25+Q38*60+Q39*45+Q40*120</f>
        <v>929</v>
      </c>
      <c r="R41" s="268" t="s">
        <v>185</v>
      </c>
      <c r="S41" s="268"/>
      <c r="T41" s="70">
        <f xml:space="preserve"> T35*70+T36*75+T37*25+T38*60+T39*45+T40*120</f>
        <v>720</v>
      </c>
      <c r="U41" s="210">
        <f xml:space="preserve"> U35*70+U36*75+U37*25+U38*60+U39*45</f>
        <v>807.5</v>
      </c>
    </row>
    <row r="42" spans="1:21" s="75" customFormat="1" ht="16.350000000000001" customHeight="1">
      <c r="A42" s="253" t="s">
        <v>186</v>
      </c>
      <c r="B42" s="253"/>
      <c r="C42" s="253"/>
      <c r="D42" s="253"/>
      <c r="E42" s="253"/>
      <c r="F42" s="73" t="s">
        <v>187</v>
      </c>
      <c r="G42" s="73"/>
      <c r="H42" s="298"/>
      <c r="I42" s="298"/>
      <c r="J42" s="298"/>
      <c r="K42" s="298"/>
      <c r="L42" s="298"/>
      <c r="M42" s="298"/>
      <c r="N42" s="74"/>
      <c r="O42" s="73"/>
      <c r="P42" s="73"/>
      <c r="R42" s="73" t="s">
        <v>188</v>
      </c>
    </row>
    <row r="43" spans="1:21" s="75" customFormat="1" ht="19.649999999999999" customHeight="1">
      <c r="A43" s="299" t="s">
        <v>189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</row>
    <row r="44" spans="1:21" s="106" customFormat="1" ht="19.8">
      <c r="A44" s="300" t="s">
        <v>190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</row>
    <row r="45" spans="1:21" s="76" customFormat="1" ht="33">
      <c r="A45" s="301" t="s">
        <v>191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</row>
    <row r="46" spans="1:21" s="76" customFormat="1" ht="19.8">
      <c r="A46" s="93"/>
      <c r="B46" s="93"/>
      <c r="C46" s="93"/>
      <c r="D46" s="93"/>
      <c r="E46" s="93"/>
      <c r="F46" s="93"/>
      <c r="G46" s="107"/>
      <c r="H46" s="93"/>
      <c r="I46" s="93"/>
      <c r="J46" s="107"/>
      <c r="K46" s="93"/>
      <c r="L46" s="93"/>
      <c r="M46" s="93"/>
      <c r="N46" s="107"/>
      <c r="O46" s="93"/>
      <c r="P46" s="93"/>
      <c r="Q46" s="93"/>
      <c r="R46" s="93"/>
      <c r="S46" s="93"/>
      <c r="T46" s="93"/>
      <c r="U46" s="93"/>
    </row>
  </sheetData>
  <mergeCells count="96">
    <mergeCell ref="R5:R6"/>
    <mergeCell ref="A1:U1"/>
    <mergeCell ref="D2:G2"/>
    <mergeCell ref="H2:M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  <mergeCell ref="R12:R16"/>
    <mergeCell ref="A7:A11"/>
    <mergeCell ref="B7:B11"/>
    <mergeCell ref="F7:F11"/>
    <mergeCell ref="N7:N11"/>
    <mergeCell ref="R7:R11"/>
    <mergeCell ref="J7:J13"/>
    <mergeCell ref="J14:J16"/>
    <mergeCell ref="K18:K21"/>
    <mergeCell ref="O18:O21"/>
    <mergeCell ref="A12:A16"/>
    <mergeCell ref="B12:B16"/>
    <mergeCell ref="F12:F16"/>
    <mergeCell ref="N12:N1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N27:N31"/>
    <mergeCell ref="J27:J31"/>
    <mergeCell ref="R34:S34"/>
    <mergeCell ref="B35:C35"/>
    <mergeCell ref="F35:G35"/>
    <mergeCell ref="J35:K35"/>
    <mergeCell ref="N35:O35"/>
    <mergeCell ref="B34:C34"/>
    <mergeCell ref="F34:G34"/>
    <mergeCell ref="J34:K34"/>
    <mergeCell ref="N34:O34"/>
    <mergeCell ref="A34:A39"/>
    <mergeCell ref="R35:S35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A43:U43"/>
    <mergeCell ref="A44:U44"/>
    <mergeCell ref="A45:U45"/>
    <mergeCell ref="B41:C41"/>
    <mergeCell ref="F41:G41"/>
    <mergeCell ref="J41:K41"/>
    <mergeCell ref="N41:O41"/>
    <mergeCell ref="R41:S41"/>
    <mergeCell ref="A42:E42"/>
    <mergeCell ref="H42:M42"/>
  </mergeCells>
  <phoneticPr fontId="1" type="noConversion"/>
  <conditionalFormatting sqref="K31 K29">
    <cfRule type="containsText" dxfId="12" priority="11" stopIfTrue="1" operator="containsText" text="炸">
      <formula>NOT(ISERROR(SEARCH("炸",K29)))</formula>
    </cfRule>
  </conditionalFormatting>
  <conditionalFormatting sqref="K31 K29">
    <cfRule type="containsText" dxfId="11" priority="10" stopIfTrue="1" operator="containsText" text="炸">
      <formula>NOT(ISERROR(SEARCH("炸",K29)))</formula>
    </cfRule>
  </conditionalFormatting>
  <conditionalFormatting sqref="K31 K29">
    <cfRule type="containsText" dxfId="10" priority="9" stopIfTrue="1" operator="containsText" text="炸">
      <formula>NOT(ISERROR(SEARCH("炸",K29)))</formula>
    </cfRule>
  </conditionalFormatting>
  <conditionalFormatting sqref="K31 K29">
    <cfRule type="containsText" dxfId="9" priority="8" stopIfTrue="1" operator="containsText" text="炸">
      <formula>NOT(ISERROR(SEARCH("炸",K29)))</formula>
    </cfRule>
  </conditionalFormatting>
  <conditionalFormatting sqref="K30 K28">
    <cfRule type="containsText" dxfId="8" priority="7" stopIfTrue="1" operator="containsText" text="炸">
      <formula>NOT(ISERROR(SEARCH("炸",K28)))</formula>
    </cfRule>
  </conditionalFormatting>
  <conditionalFormatting sqref="K30 K28">
    <cfRule type="containsText" dxfId="7" priority="6" stopIfTrue="1" operator="containsText" text="炸">
      <formula>NOT(ISERROR(SEARCH("炸",K28)))</formula>
    </cfRule>
  </conditionalFormatting>
  <conditionalFormatting sqref="L7:L11">
    <cfRule type="containsText" dxfId="6" priority="5" stopIfTrue="1" operator="containsText" text="炸">
      <formula>NOT(ISERROR(SEARCH("炸",L7)))</formula>
    </cfRule>
  </conditionalFormatting>
  <conditionalFormatting sqref="L13">
    <cfRule type="containsText" dxfId="5" priority="4" stopIfTrue="1" operator="containsText" text="炸">
      <formula>NOT(ISERROR(SEARCH("炸",L13)))</formula>
    </cfRule>
  </conditionalFormatting>
  <conditionalFormatting sqref="L12">
    <cfRule type="containsText" dxfId="4" priority="3" stopIfTrue="1" operator="containsText" text="炸">
      <formula>NOT(ISERROR(SEARCH("炸",L12)))</formula>
    </cfRule>
  </conditionalFormatting>
  <conditionalFormatting sqref="L12">
    <cfRule type="containsText" dxfId="3" priority="2" stopIfTrue="1" operator="containsText" text="炸">
      <formula>NOT(ISERROR(SEARCH("炸",L12)))</formula>
    </cfRule>
  </conditionalFormatting>
  <conditionalFormatting sqref="L11">
    <cfRule type="containsText" dxfId="2" priority="1" stopIfTrue="1" operator="containsText" text="炸">
      <formula>NOT(ISERROR(SEARCH("炸",L11)))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6"/>
  <sheetViews>
    <sheetView zoomScale="80" zoomScaleNormal="80" workbookViewId="0">
      <selection activeCell="N22" sqref="N22:N26"/>
    </sheetView>
  </sheetViews>
  <sheetFormatPr defaultRowHeight="16.2"/>
  <cols>
    <col min="2" max="2" width="11.21875" customWidth="1"/>
    <col min="3" max="3" width="18.77734375" customWidth="1"/>
    <col min="6" max="6" width="11" customWidth="1"/>
    <col min="7" max="7" width="15" customWidth="1"/>
    <col min="10" max="10" width="16.77734375" customWidth="1"/>
    <col min="11" max="11" width="16.21875" customWidth="1"/>
    <col min="14" max="14" width="11.44140625" customWidth="1"/>
    <col min="15" max="15" width="15.6640625" customWidth="1"/>
    <col min="18" max="18" width="14" customWidth="1"/>
    <col min="19" max="19" width="19.88671875" customWidth="1"/>
  </cols>
  <sheetData>
    <row r="1" spans="1:21" s="108" customFormat="1" ht="28.5" customHeight="1">
      <c r="A1" s="295" t="s">
        <v>359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s="108" customFormat="1" ht="20.399999999999999" thickBot="1">
      <c r="A2" s="5" t="s">
        <v>192</v>
      </c>
      <c r="B2" s="109"/>
      <c r="C2" s="109"/>
      <c r="D2" s="295" t="s">
        <v>83</v>
      </c>
      <c r="E2" s="295"/>
      <c r="F2" s="295"/>
      <c r="G2" s="295"/>
      <c r="H2" s="110" t="s">
        <v>87</v>
      </c>
      <c r="I2" s="110"/>
      <c r="J2" s="132"/>
      <c r="K2" s="132"/>
      <c r="L2" s="132"/>
      <c r="M2" s="132"/>
      <c r="N2" s="6"/>
      <c r="O2" s="336" t="s">
        <v>193</v>
      </c>
      <c r="P2" s="336"/>
      <c r="Q2" s="336"/>
      <c r="R2" s="336"/>
      <c r="S2" s="336"/>
      <c r="T2" s="336"/>
      <c r="U2" s="336"/>
    </row>
    <row r="3" spans="1:21" s="111" customFormat="1" ht="19.95" customHeight="1" thickBot="1">
      <c r="A3" s="7" t="s">
        <v>194</v>
      </c>
      <c r="B3" s="265" t="s">
        <v>293</v>
      </c>
      <c r="C3" s="266"/>
      <c r="D3" s="266"/>
      <c r="E3" s="333"/>
      <c r="F3" s="290" t="s">
        <v>294</v>
      </c>
      <c r="G3" s="266"/>
      <c r="H3" s="266"/>
      <c r="I3" s="333"/>
      <c r="J3" s="290" t="s">
        <v>295</v>
      </c>
      <c r="K3" s="266"/>
      <c r="L3" s="266"/>
      <c r="M3" s="334"/>
      <c r="N3" s="265" t="s">
        <v>296</v>
      </c>
      <c r="O3" s="266"/>
      <c r="P3" s="266"/>
      <c r="Q3" s="333"/>
      <c r="R3" s="265" t="s">
        <v>297</v>
      </c>
      <c r="S3" s="266"/>
      <c r="T3" s="266"/>
      <c r="U3" s="333"/>
    </row>
    <row r="4" spans="1:21" s="111" customFormat="1" ht="19.95" customHeight="1">
      <c r="A4" s="8" t="s">
        <v>200</v>
      </c>
      <c r="B4" s="9" t="s">
        <v>201</v>
      </c>
      <c r="C4" s="10" t="s">
        <v>113</v>
      </c>
      <c r="D4" s="11" t="s">
        <v>204</v>
      </c>
      <c r="E4" s="12" t="s">
        <v>84</v>
      </c>
      <c r="F4" s="81" t="s">
        <v>201</v>
      </c>
      <c r="G4" s="10" t="s">
        <v>113</v>
      </c>
      <c r="H4" s="11" t="s">
        <v>204</v>
      </c>
      <c r="I4" s="12" t="s">
        <v>84</v>
      </c>
      <c r="J4" s="81" t="s">
        <v>203</v>
      </c>
      <c r="K4" s="10" t="s">
        <v>113</v>
      </c>
      <c r="L4" s="11" t="s">
        <v>204</v>
      </c>
      <c r="M4" s="112" t="s">
        <v>84</v>
      </c>
      <c r="N4" s="9" t="s">
        <v>201</v>
      </c>
      <c r="O4" s="10" t="s">
        <v>113</v>
      </c>
      <c r="P4" s="11" t="s">
        <v>204</v>
      </c>
      <c r="Q4" s="12" t="s">
        <v>84</v>
      </c>
      <c r="R4" s="9" t="s">
        <v>201</v>
      </c>
      <c r="S4" s="10" t="s">
        <v>113</v>
      </c>
      <c r="T4" s="11" t="s">
        <v>204</v>
      </c>
      <c r="U4" s="12" t="s">
        <v>84</v>
      </c>
    </row>
    <row r="5" spans="1:21" s="82" customFormat="1" ht="24.6" customHeight="1">
      <c r="A5" s="369" t="s">
        <v>205</v>
      </c>
      <c r="B5" s="242" t="s">
        <v>360</v>
      </c>
      <c r="C5" s="175" t="s">
        <v>354</v>
      </c>
      <c r="D5" s="175">
        <v>100</v>
      </c>
      <c r="E5" s="14"/>
      <c r="F5" s="370" t="s">
        <v>207</v>
      </c>
      <c r="G5" s="13" t="s">
        <v>116</v>
      </c>
      <c r="H5" s="13">
        <v>90</v>
      </c>
      <c r="I5" s="14"/>
      <c r="J5" s="371" t="s">
        <v>363</v>
      </c>
      <c r="K5" s="175" t="s">
        <v>354</v>
      </c>
      <c r="L5" s="175">
        <v>100</v>
      </c>
      <c r="M5" s="26"/>
      <c r="N5" s="242" t="s">
        <v>360</v>
      </c>
      <c r="O5" s="175" t="s">
        <v>354</v>
      </c>
      <c r="P5" s="175">
        <v>100</v>
      </c>
      <c r="Q5" s="14"/>
      <c r="R5" s="250" t="s">
        <v>206</v>
      </c>
      <c r="S5" s="13" t="s">
        <v>116</v>
      </c>
      <c r="T5" s="13">
        <v>80</v>
      </c>
      <c r="U5" s="14"/>
    </row>
    <row r="6" spans="1:21" s="82" customFormat="1" ht="22.2" customHeight="1">
      <c r="A6" s="369"/>
      <c r="B6" s="243"/>
      <c r="C6" s="175"/>
      <c r="D6" s="175"/>
      <c r="E6" s="14"/>
      <c r="F6" s="370"/>
      <c r="G6" s="13" t="s">
        <v>209</v>
      </c>
      <c r="H6" s="13">
        <v>10</v>
      </c>
      <c r="I6" s="14"/>
      <c r="J6" s="371"/>
      <c r="K6" s="13"/>
      <c r="L6" s="13"/>
      <c r="M6" s="14"/>
      <c r="N6" s="243"/>
      <c r="O6" s="175"/>
      <c r="P6" s="175"/>
      <c r="Q6" s="14"/>
      <c r="R6" s="251"/>
      <c r="S6" s="13" t="s">
        <v>208</v>
      </c>
      <c r="T6" s="13">
        <v>20</v>
      </c>
      <c r="U6" s="14"/>
    </row>
    <row r="7" spans="1:21" s="82" customFormat="1" ht="22.2" customHeight="1">
      <c r="A7" s="321" t="s">
        <v>210</v>
      </c>
      <c r="B7" s="237" t="s">
        <v>298</v>
      </c>
      <c r="C7" s="113" t="s">
        <v>299</v>
      </c>
      <c r="D7" s="15">
        <v>70</v>
      </c>
      <c r="E7" s="14"/>
      <c r="F7" s="237" t="s">
        <v>411</v>
      </c>
      <c r="G7" s="16" t="s">
        <v>412</v>
      </c>
      <c r="H7" s="15">
        <v>100</v>
      </c>
      <c r="I7" s="14"/>
      <c r="J7" s="350" t="s">
        <v>379</v>
      </c>
      <c r="K7" s="15" t="s">
        <v>380</v>
      </c>
      <c r="L7" s="13">
        <v>30</v>
      </c>
      <c r="M7" s="176"/>
      <c r="N7" s="237" t="s">
        <v>306</v>
      </c>
      <c r="O7" s="16" t="s">
        <v>307</v>
      </c>
      <c r="P7" s="13">
        <v>120</v>
      </c>
      <c r="Q7" s="14"/>
      <c r="R7" s="327" t="s">
        <v>353</v>
      </c>
      <c r="S7" s="18" t="s">
        <v>300</v>
      </c>
      <c r="T7" s="15">
        <v>70</v>
      </c>
      <c r="U7" s="14"/>
    </row>
    <row r="8" spans="1:21" s="82" customFormat="1" ht="22.2" customHeight="1">
      <c r="A8" s="310"/>
      <c r="B8" s="238"/>
      <c r="C8" s="32" t="s">
        <v>127</v>
      </c>
      <c r="D8" s="15">
        <v>2</v>
      </c>
      <c r="E8" s="87"/>
      <c r="F8" s="238"/>
      <c r="G8" s="156" t="s">
        <v>407</v>
      </c>
      <c r="H8" s="156">
        <v>2</v>
      </c>
      <c r="I8" s="87"/>
      <c r="J8" s="350"/>
      <c r="K8" s="183" t="s">
        <v>365</v>
      </c>
      <c r="L8" s="183">
        <v>50</v>
      </c>
      <c r="M8" s="176"/>
      <c r="N8" s="238"/>
      <c r="O8" s="15" t="s">
        <v>304</v>
      </c>
      <c r="P8" s="15">
        <v>5</v>
      </c>
      <c r="Q8" s="14"/>
      <c r="R8" s="328"/>
      <c r="S8" s="115" t="s">
        <v>129</v>
      </c>
      <c r="T8" s="116">
        <v>3</v>
      </c>
      <c r="U8" s="14"/>
    </row>
    <row r="9" spans="1:21" s="82" customFormat="1" ht="22.2" customHeight="1">
      <c r="A9" s="310"/>
      <c r="B9" s="238"/>
      <c r="C9" s="15" t="s">
        <v>303</v>
      </c>
      <c r="D9" s="94">
        <v>20</v>
      </c>
      <c r="E9" s="87"/>
      <c r="F9" s="238"/>
      <c r="G9" s="15" t="s">
        <v>413</v>
      </c>
      <c r="H9" s="13">
        <v>2</v>
      </c>
      <c r="I9" s="87"/>
      <c r="J9" s="350"/>
      <c r="K9" s="15" t="s">
        <v>381</v>
      </c>
      <c r="L9" s="13">
        <v>50</v>
      </c>
      <c r="M9" s="184"/>
      <c r="N9" s="238"/>
      <c r="O9" s="20"/>
      <c r="P9" s="18"/>
      <c r="Q9" s="89"/>
      <c r="R9" s="328"/>
      <c r="S9" s="23" t="s">
        <v>305</v>
      </c>
      <c r="T9" s="23">
        <v>20</v>
      </c>
      <c r="U9" s="14"/>
    </row>
    <row r="10" spans="1:21" s="82" customFormat="1" ht="22.2" customHeight="1">
      <c r="A10" s="310"/>
      <c r="B10" s="238"/>
      <c r="C10" s="94" t="s">
        <v>305</v>
      </c>
      <c r="D10" s="94">
        <v>10</v>
      </c>
      <c r="E10" s="87"/>
      <c r="F10" s="238"/>
      <c r="G10" s="15"/>
      <c r="H10" s="19"/>
      <c r="I10" s="87"/>
      <c r="J10" s="350"/>
      <c r="K10" s="183" t="s">
        <v>382</v>
      </c>
      <c r="L10" s="185">
        <v>20</v>
      </c>
      <c r="M10" s="176"/>
      <c r="N10" s="238"/>
      <c r="O10" s="16"/>
      <c r="P10" s="13"/>
      <c r="Q10" s="14"/>
      <c r="R10" s="328"/>
      <c r="S10" s="23" t="s">
        <v>308</v>
      </c>
      <c r="T10" s="23">
        <v>2</v>
      </c>
      <c r="U10" s="14"/>
    </row>
    <row r="11" spans="1:21" s="82" customFormat="1" ht="22.2" customHeight="1">
      <c r="A11" s="310"/>
      <c r="B11" s="239"/>
      <c r="C11" s="15"/>
      <c r="D11" s="19"/>
      <c r="E11" s="87"/>
      <c r="F11" s="239"/>
      <c r="G11" s="15"/>
      <c r="H11" s="19"/>
      <c r="I11" s="87"/>
      <c r="J11" s="350"/>
      <c r="K11" s="15" t="s">
        <v>383</v>
      </c>
      <c r="L11" s="15">
        <v>20</v>
      </c>
      <c r="M11" s="176"/>
      <c r="N11" s="239"/>
      <c r="O11" s="15"/>
      <c r="P11" s="15"/>
      <c r="Q11" s="14"/>
      <c r="R11" s="329"/>
      <c r="S11" s="23"/>
      <c r="T11" s="23"/>
      <c r="U11" s="14"/>
    </row>
    <row r="12" spans="1:21" s="82" customFormat="1" ht="22.2" customHeight="1">
      <c r="A12" s="321" t="s">
        <v>309</v>
      </c>
      <c r="B12" s="327" t="s">
        <v>310</v>
      </c>
      <c r="C12" s="15" t="s">
        <v>301</v>
      </c>
      <c r="D12" s="15">
        <v>50</v>
      </c>
      <c r="E12" s="87"/>
      <c r="F12" s="367" t="s">
        <v>311</v>
      </c>
      <c r="G12" s="13" t="s">
        <v>302</v>
      </c>
      <c r="H12" s="13">
        <v>30</v>
      </c>
      <c r="I12" s="14"/>
      <c r="J12" s="350"/>
      <c r="K12" s="94" t="s">
        <v>384</v>
      </c>
      <c r="L12" s="94">
        <v>5</v>
      </c>
      <c r="M12" s="176"/>
      <c r="N12" s="237" t="s">
        <v>470</v>
      </c>
      <c r="O12" s="18" t="s">
        <v>471</v>
      </c>
      <c r="P12" s="23">
        <v>30</v>
      </c>
      <c r="Q12" s="14"/>
      <c r="R12" s="327" t="s">
        <v>313</v>
      </c>
      <c r="S12" s="15" t="s">
        <v>301</v>
      </c>
      <c r="T12" s="15">
        <v>50</v>
      </c>
      <c r="U12" s="87"/>
    </row>
    <row r="13" spans="1:21" s="82" customFormat="1" ht="22.2" customHeight="1">
      <c r="A13" s="310"/>
      <c r="B13" s="328"/>
      <c r="C13" s="15" t="s">
        <v>312</v>
      </c>
      <c r="D13" s="15">
        <v>40</v>
      </c>
      <c r="E13" s="87"/>
      <c r="F13" s="367"/>
      <c r="G13" s="13" t="s">
        <v>314</v>
      </c>
      <c r="H13" s="15">
        <v>50</v>
      </c>
      <c r="I13" s="87"/>
      <c r="J13" s="350"/>
      <c r="K13" s="94" t="s">
        <v>385</v>
      </c>
      <c r="L13" s="94">
        <v>1</v>
      </c>
      <c r="M13" s="176"/>
      <c r="N13" s="238"/>
      <c r="O13" s="90" t="s">
        <v>472</v>
      </c>
      <c r="P13" s="23">
        <v>20</v>
      </c>
      <c r="Q13" s="14"/>
      <c r="R13" s="328"/>
      <c r="S13" s="15" t="s">
        <v>315</v>
      </c>
      <c r="T13" s="15">
        <v>15</v>
      </c>
      <c r="U13" s="87"/>
    </row>
    <row r="14" spans="1:21" s="82" customFormat="1" ht="22.2" customHeight="1">
      <c r="A14" s="310"/>
      <c r="B14" s="328"/>
      <c r="C14" s="15" t="s">
        <v>129</v>
      </c>
      <c r="D14" s="15">
        <v>5</v>
      </c>
      <c r="E14" s="87"/>
      <c r="F14" s="367"/>
      <c r="G14" s="15" t="s">
        <v>316</v>
      </c>
      <c r="H14" s="15">
        <v>20</v>
      </c>
      <c r="I14" s="87"/>
      <c r="J14" s="350"/>
      <c r="K14" s="94"/>
      <c r="L14" s="94"/>
      <c r="M14" s="176"/>
      <c r="N14" s="238"/>
      <c r="O14" s="18" t="s">
        <v>466</v>
      </c>
      <c r="P14" s="18">
        <v>40</v>
      </c>
      <c r="Q14" s="14"/>
      <c r="R14" s="328"/>
      <c r="S14" s="15" t="s">
        <v>129</v>
      </c>
      <c r="T14" s="15">
        <v>5</v>
      </c>
      <c r="U14" s="87"/>
    </row>
    <row r="15" spans="1:21" s="82" customFormat="1" ht="22.2" customHeight="1">
      <c r="A15" s="310"/>
      <c r="B15" s="328"/>
      <c r="C15" s="15"/>
      <c r="D15" s="15"/>
      <c r="E15" s="87"/>
      <c r="F15" s="367"/>
      <c r="G15" s="13" t="s">
        <v>317</v>
      </c>
      <c r="H15" s="13">
        <v>10</v>
      </c>
      <c r="I15" s="87"/>
      <c r="J15" s="350" t="s">
        <v>386</v>
      </c>
      <c r="K15" s="94" t="s">
        <v>387</v>
      </c>
      <c r="L15" s="94">
        <v>65</v>
      </c>
      <c r="M15" s="176"/>
      <c r="N15" s="238"/>
      <c r="O15" s="25" t="s">
        <v>473</v>
      </c>
      <c r="P15" s="18">
        <v>20</v>
      </c>
      <c r="Q15" s="14"/>
      <c r="R15" s="328"/>
      <c r="S15" s="15" t="s">
        <v>318</v>
      </c>
      <c r="T15" s="15">
        <v>10</v>
      </c>
      <c r="U15" s="87"/>
    </row>
    <row r="16" spans="1:21" s="82" customFormat="1" ht="22.2" customHeight="1">
      <c r="A16" s="310"/>
      <c r="B16" s="329"/>
      <c r="C16" s="15"/>
      <c r="D16" s="15"/>
      <c r="E16" s="87"/>
      <c r="F16" s="367"/>
      <c r="G16" s="13"/>
      <c r="H16" s="13"/>
      <c r="I16" s="87"/>
      <c r="J16" s="350"/>
      <c r="K16" s="94"/>
      <c r="L16" s="94"/>
      <c r="M16" s="176"/>
      <c r="N16" s="239"/>
      <c r="O16" s="91"/>
      <c r="P16" s="18"/>
      <c r="Q16" s="14"/>
      <c r="R16" s="329"/>
      <c r="S16" s="15"/>
      <c r="T16" s="15"/>
      <c r="U16" s="87"/>
    </row>
    <row r="17" spans="1:21" s="82" customFormat="1" ht="24.6" customHeight="1">
      <c r="A17" s="291" t="s">
        <v>152</v>
      </c>
      <c r="B17" s="269" t="s">
        <v>155</v>
      </c>
      <c r="C17" s="15" t="s">
        <v>94</v>
      </c>
      <c r="D17" s="15">
        <v>85</v>
      </c>
      <c r="E17" s="26"/>
      <c r="F17" s="269" t="s">
        <v>155</v>
      </c>
      <c r="G17" s="15" t="s">
        <v>156</v>
      </c>
      <c r="H17" s="13">
        <v>85</v>
      </c>
      <c r="I17" s="14"/>
      <c r="J17" s="269" t="s">
        <v>388</v>
      </c>
      <c r="K17" s="15" t="s">
        <v>389</v>
      </c>
      <c r="L17" s="13">
        <v>85</v>
      </c>
      <c r="M17" s="14"/>
      <c r="N17" s="269" t="s">
        <v>155</v>
      </c>
      <c r="O17" s="15" t="s">
        <v>156</v>
      </c>
      <c r="P17" s="13">
        <v>85</v>
      </c>
      <c r="Q17" s="14"/>
      <c r="R17" s="247" t="s">
        <v>153</v>
      </c>
      <c r="S17" s="15" t="s">
        <v>94</v>
      </c>
      <c r="T17" s="15">
        <v>80</v>
      </c>
      <c r="U17" s="14"/>
    </row>
    <row r="18" spans="1:21" s="82" customFormat="1" ht="24.6" customHeight="1">
      <c r="A18" s="292"/>
      <c r="B18" s="269"/>
      <c r="C18" s="244" t="s">
        <v>157</v>
      </c>
      <c r="D18" s="15"/>
      <c r="E18" s="14"/>
      <c r="F18" s="269"/>
      <c r="G18" s="244" t="s">
        <v>95</v>
      </c>
      <c r="H18" s="15"/>
      <c r="I18" s="14"/>
      <c r="J18" s="269"/>
      <c r="K18" s="368" t="s">
        <v>390</v>
      </c>
      <c r="L18" s="15"/>
      <c r="M18" s="14"/>
      <c r="N18" s="269"/>
      <c r="O18" s="244" t="s">
        <v>95</v>
      </c>
      <c r="P18" s="15"/>
      <c r="Q18" s="14"/>
      <c r="R18" s="248"/>
      <c r="S18" s="244" t="s">
        <v>157</v>
      </c>
      <c r="T18" s="15"/>
      <c r="U18" s="14"/>
    </row>
    <row r="19" spans="1:21" s="82" customFormat="1" ht="24.6" customHeight="1">
      <c r="A19" s="292"/>
      <c r="B19" s="269"/>
      <c r="C19" s="245"/>
      <c r="D19" s="15"/>
      <c r="E19" s="14"/>
      <c r="F19" s="269"/>
      <c r="G19" s="245"/>
      <c r="H19" s="15"/>
      <c r="I19" s="14"/>
      <c r="J19" s="269"/>
      <c r="K19" s="368"/>
      <c r="L19" s="15"/>
      <c r="M19" s="14"/>
      <c r="N19" s="269"/>
      <c r="O19" s="245"/>
      <c r="P19" s="15"/>
      <c r="Q19" s="14"/>
      <c r="R19" s="248"/>
      <c r="S19" s="245"/>
      <c r="T19" s="15"/>
      <c r="U19" s="14"/>
    </row>
    <row r="20" spans="1:21" s="82" customFormat="1" ht="24.6" customHeight="1">
      <c r="A20" s="292"/>
      <c r="B20" s="269"/>
      <c r="C20" s="245"/>
      <c r="D20" s="15"/>
      <c r="E20" s="14"/>
      <c r="F20" s="269"/>
      <c r="G20" s="245"/>
      <c r="H20" s="13"/>
      <c r="I20" s="14"/>
      <c r="J20" s="269"/>
      <c r="K20" s="368"/>
      <c r="L20" s="15"/>
      <c r="M20" s="14"/>
      <c r="N20" s="269"/>
      <c r="O20" s="245"/>
      <c r="P20" s="13"/>
      <c r="Q20" s="14"/>
      <c r="R20" s="248"/>
      <c r="S20" s="245"/>
      <c r="T20" s="15"/>
      <c r="U20" s="14"/>
    </row>
    <row r="21" spans="1:21" s="82" customFormat="1" ht="24.6" customHeight="1">
      <c r="A21" s="292"/>
      <c r="B21" s="269"/>
      <c r="C21" s="246"/>
      <c r="D21" s="15"/>
      <c r="E21" s="14"/>
      <c r="F21" s="269"/>
      <c r="G21" s="246"/>
      <c r="H21" s="13"/>
      <c r="I21" s="14"/>
      <c r="J21" s="269"/>
      <c r="K21" s="368"/>
      <c r="L21" s="15"/>
      <c r="M21" s="14"/>
      <c r="N21" s="269"/>
      <c r="O21" s="246"/>
      <c r="P21" s="13"/>
      <c r="Q21" s="14"/>
      <c r="R21" s="249"/>
      <c r="S21" s="246"/>
      <c r="T21" s="15"/>
      <c r="U21" s="14"/>
    </row>
    <row r="22" spans="1:21" s="93" customFormat="1" ht="21.6" customHeight="1">
      <c r="A22" s="293" t="s">
        <v>319</v>
      </c>
      <c r="B22" s="315"/>
      <c r="C22" s="27"/>
      <c r="D22" s="27"/>
      <c r="E22" s="28"/>
      <c r="F22" s="264"/>
      <c r="G22" s="29"/>
      <c r="H22" s="27"/>
      <c r="I22" s="28"/>
      <c r="J22" s="367"/>
      <c r="K22" s="15"/>
      <c r="L22" s="13"/>
      <c r="M22" s="14"/>
      <c r="N22" s="240"/>
      <c r="O22" s="52"/>
      <c r="P22" s="27"/>
      <c r="Q22" s="28"/>
      <c r="R22" s="318"/>
      <c r="S22" s="27"/>
      <c r="T22" s="52"/>
      <c r="U22" s="31"/>
    </row>
    <row r="23" spans="1:21" s="93" customFormat="1" ht="21.6" customHeight="1">
      <c r="A23" s="294"/>
      <c r="B23" s="316"/>
      <c r="C23" s="27"/>
      <c r="D23" s="27"/>
      <c r="E23" s="28"/>
      <c r="F23" s="264"/>
      <c r="G23" s="27"/>
      <c r="H23" s="27"/>
      <c r="I23" s="28"/>
      <c r="J23" s="367"/>
      <c r="K23" s="15"/>
      <c r="L23" s="13"/>
      <c r="M23" s="14"/>
      <c r="N23" s="240"/>
      <c r="O23" s="52"/>
      <c r="P23" s="52"/>
      <c r="Q23" s="28"/>
      <c r="R23" s="319"/>
      <c r="S23" s="27"/>
      <c r="T23" s="52"/>
      <c r="U23" s="31"/>
    </row>
    <row r="24" spans="1:21" s="93" customFormat="1" ht="21.6" customHeight="1">
      <c r="A24" s="294"/>
      <c r="B24" s="316"/>
      <c r="C24" s="27"/>
      <c r="D24" s="27"/>
      <c r="E24" s="28"/>
      <c r="F24" s="264"/>
      <c r="G24" s="27"/>
      <c r="H24" s="27"/>
      <c r="I24" s="28"/>
      <c r="J24" s="367"/>
      <c r="K24" s="15"/>
      <c r="L24" s="13"/>
      <c r="M24" s="14"/>
      <c r="N24" s="240"/>
      <c r="O24" s="52"/>
      <c r="P24" s="27"/>
      <c r="Q24" s="28"/>
      <c r="R24" s="319"/>
      <c r="S24" s="27"/>
      <c r="T24" s="52"/>
      <c r="U24" s="31"/>
    </row>
    <row r="25" spans="1:21" s="93" customFormat="1" ht="21.6" customHeight="1">
      <c r="A25" s="294"/>
      <c r="B25" s="316"/>
      <c r="C25" s="27"/>
      <c r="D25" s="27"/>
      <c r="E25" s="28"/>
      <c r="F25" s="264"/>
      <c r="G25" s="27"/>
      <c r="H25" s="27"/>
      <c r="I25" s="28"/>
      <c r="J25" s="367"/>
      <c r="K25" s="15"/>
      <c r="L25" s="13"/>
      <c r="M25" s="14"/>
      <c r="N25" s="240"/>
      <c r="O25" s="27"/>
      <c r="P25" s="27"/>
      <c r="Q25" s="28"/>
      <c r="R25" s="319"/>
      <c r="S25" s="27"/>
      <c r="T25" s="52"/>
      <c r="U25" s="31"/>
    </row>
    <row r="26" spans="1:21" s="93" customFormat="1" ht="21.6" customHeight="1">
      <c r="A26" s="294"/>
      <c r="B26" s="317"/>
      <c r="C26" s="27"/>
      <c r="D26" s="52"/>
      <c r="E26" s="28"/>
      <c r="F26" s="264"/>
      <c r="G26" s="27"/>
      <c r="H26" s="27"/>
      <c r="I26" s="28"/>
      <c r="J26" s="367"/>
      <c r="K26" s="15"/>
      <c r="L26" s="13"/>
      <c r="M26" s="14"/>
      <c r="N26" s="240"/>
      <c r="O26" s="27"/>
      <c r="P26" s="52"/>
      <c r="Q26" s="28"/>
      <c r="R26" s="320"/>
      <c r="S26" s="27"/>
      <c r="T26" s="52"/>
      <c r="U26" s="31"/>
    </row>
    <row r="27" spans="1:21" s="82" customFormat="1" ht="22.2" customHeight="1">
      <c r="A27" s="310" t="s">
        <v>320</v>
      </c>
      <c r="B27" s="237" t="s">
        <v>446</v>
      </c>
      <c r="C27" s="15" t="s">
        <v>447</v>
      </c>
      <c r="D27" s="15">
        <v>3</v>
      </c>
      <c r="E27" s="87"/>
      <c r="F27" s="363" t="s">
        <v>448</v>
      </c>
      <c r="G27" s="15" t="s">
        <v>449</v>
      </c>
      <c r="H27" s="15">
        <v>30</v>
      </c>
      <c r="I27" s="87"/>
      <c r="J27" s="241" t="s">
        <v>391</v>
      </c>
      <c r="K27" s="94" t="s">
        <v>392</v>
      </c>
      <c r="L27" s="94">
        <v>200</v>
      </c>
      <c r="M27" s="176"/>
      <c r="N27" s="364" t="s">
        <v>321</v>
      </c>
      <c r="O27" s="118" t="s">
        <v>322</v>
      </c>
      <c r="P27" s="13">
        <v>15</v>
      </c>
      <c r="Q27" s="14"/>
      <c r="R27" s="311" t="s">
        <v>323</v>
      </c>
      <c r="S27" s="13" t="s">
        <v>324</v>
      </c>
      <c r="T27" s="15">
        <v>20</v>
      </c>
      <c r="U27" s="14"/>
    </row>
    <row r="28" spans="1:21" s="82" customFormat="1" ht="22.2" customHeight="1">
      <c r="A28" s="310"/>
      <c r="B28" s="238"/>
      <c r="C28" s="15" t="s">
        <v>450</v>
      </c>
      <c r="D28" s="15">
        <v>2</v>
      </c>
      <c r="E28" s="87"/>
      <c r="F28" s="363"/>
      <c r="G28" s="15" t="s">
        <v>436</v>
      </c>
      <c r="H28" s="15">
        <v>15</v>
      </c>
      <c r="I28" s="87"/>
      <c r="J28" s="241"/>
      <c r="K28" s="94"/>
      <c r="L28" s="95"/>
      <c r="M28" s="176"/>
      <c r="N28" s="365"/>
      <c r="O28" s="15" t="s">
        <v>325</v>
      </c>
      <c r="P28" s="13">
        <v>15</v>
      </c>
      <c r="Q28" s="14"/>
      <c r="R28" s="311"/>
      <c r="S28" s="15" t="s">
        <v>312</v>
      </c>
      <c r="T28" s="15">
        <v>10</v>
      </c>
      <c r="U28" s="14"/>
    </row>
    <row r="29" spans="1:21" s="82" customFormat="1" ht="22.2" customHeight="1">
      <c r="A29" s="310"/>
      <c r="B29" s="238"/>
      <c r="C29" s="15" t="s">
        <v>451</v>
      </c>
      <c r="D29" s="15">
        <v>1</v>
      </c>
      <c r="E29" s="87"/>
      <c r="F29" s="363"/>
      <c r="G29" s="15" t="s">
        <v>452</v>
      </c>
      <c r="H29" s="15">
        <v>1</v>
      </c>
      <c r="I29" s="87"/>
      <c r="J29" s="241"/>
      <c r="K29" s="94"/>
      <c r="L29" s="94"/>
      <c r="M29" s="176"/>
      <c r="N29" s="365"/>
      <c r="O29" s="15" t="s">
        <v>326</v>
      </c>
      <c r="P29" s="13">
        <v>1</v>
      </c>
      <c r="Q29" s="14"/>
      <c r="R29" s="311"/>
      <c r="S29" s="15" t="s">
        <v>327</v>
      </c>
      <c r="T29" s="15">
        <v>5</v>
      </c>
      <c r="U29" s="14"/>
    </row>
    <row r="30" spans="1:21" s="82" customFormat="1" ht="22.2" customHeight="1">
      <c r="A30" s="310"/>
      <c r="B30" s="238"/>
      <c r="C30" s="13"/>
      <c r="D30" s="15"/>
      <c r="E30" s="87"/>
      <c r="F30" s="363"/>
      <c r="G30" s="15"/>
      <c r="H30" s="15"/>
      <c r="I30" s="87"/>
      <c r="J30" s="241"/>
      <c r="K30" s="94"/>
      <c r="L30" s="94"/>
      <c r="M30" s="176"/>
      <c r="N30" s="365"/>
      <c r="O30" s="15" t="s">
        <v>328</v>
      </c>
      <c r="P30" s="15">
        <v>30</v>
      </c>
      <c r="Q30" s="14"/>
      <c r="R30" s="311"/>
      <c r="S30" s="15" t="s">
        <v>329</v>
      </c>
      <c r="T30" s="15">
        <v>10</v>
      </c>
      <c r="U30" s="14"/>
    </row>
    <row r="31" spans="1:21" s="82" customFormat="1" ht="22.2" customHeight="1">
      <c r="A31" s="310"/>
      <c r="B31" s="239"/>
      <c r="C31" s="15"/>
      <c r="D31" s="15"/>
      <c r="E31" s="87"/>
      <c r="F31" s="363"/>
      <c r="G31" s="15"/>
      <c r="H31" s="15"/>
      <c r="I31" s="87"/>
      <c r="J31" s="241"/>
      <c r="K31" s="94"/>
      <c r="L31" s="95"/>
      <c r="M31" s="176"/>
      <c r="N31" s="366"/>
      <c r="O31" s="15"/>
      <c r="P31" s="13"/>
      <c r="Q31" s="14"/>
      <c r="R31" s="311"/>
      <c r="S31" s="15"/>
      <c r="T31" s="13"/>
      <c r="U31" s="14"/>
    </row>
    <row r="32" spans="1:21" s="82" customFormat="1" ht="24.6" customHeight="1">
      <c r="A32" s="33" t="s">
        <v>172</v>
      </c>
      <c r="B32" s="34" t="s">
        <v>172</v>
      </c>
      <c r="C32" s="15"/>
      <c r="D32" s="15"/>
      <c r="E32" s="26"/>
      <c r="F32" s="34" t="s">
        <v>172</v>
      </c>
      <c r="G32" s="15" t="s">
        <v>173</v>
      </c>
      <c r="H32" s="19" t="s">
        <v>174</v>
      </c>
      <c r="I32" s="14"/>
      <c r="J32" s="186" t="s">
        <v>393</v>
      </c>
      <c r="K32" s="187"/>
      <c r="L32" s="187"/>
      <c r="M32" s="188"/>
      <c r="N32" s="35" t="s">
        <v>172</v>
      </c>
      <c r="O32" s="15"/>
      <c r="P32" s="19"/>
      <c r="Q32" s="36"/>
      <c r="R32" s="34" t="s">
        <v>172</v>
      </c>
      <c r="S32" s="15"/>
      <c r="T32" s="19"/>
      <c r="U32" s="14"/>
    </row>
    <row r="33" spans="1:24" s="82" customFormat="1" ht="22.2" customHeight="1" thickBot="1">
      <c r="A33" s="37" t="s">
        <v>330</v>
      </c>
      <c r="B33" s="38" t="s">
        <v>330</v>
      </c>
      <c r="C33" s="39"/>
      <c r="D33" s="40"/>
      <c r="E33" s="41"/>
      <c r="F33" s="119" t="s">
        <v>330</v>
      </c>
      <c r="G33" s="39"/>
      <c r="H33" s="40"/>
      <c r="I33" s="41"/>
      <c r="J33" s="189" t="s">
        <v>86</v>
      </c>
      <c r="K33" s="190"/>
      <c r="L33" s="191"/>
      <c r="M33" s="192"/>
      <c r="N33" s="38" t="s">
        <v>330</v>
      </c>
      <c r="O33" s="39"/>
      <c r="P33" s="40"/>
      <c r="Q33" s="41"/>
      <c r="R33" s="38" t="s">
        <v>330</v>
      </c>
      <c r="S33" s="39"/>
      <c r="T33" s="40"/>
      <c r="U33" s="41"/>
    </row>
    <row r="34" spans="1:24" s="93" customFormat="1" ht="19.8">
      <c r="A34" s="359" t="s">
        <v>331</v>
      </c>
      <c r="B34" s="273" t="s">
        <v>332</v>
      </c>
      <c r="C34" s="274"/>
      <c r="D34" s="42"/>
      <c r="E34" s="43"/>
      <c r="F34" s="307" t="s">
        <v>332</v>
      </c>
      <c r="G34" s="274"/>
      <c r="H34" s="42"/>
      <c r="I34" s="44"/>
      <c r="J34" s="273" t="s">
        <v>332</v>
      </c>
      <c r="K34" s="274"/>
      <c r="L34" s="42"/>
      <c r="M34" s="44"/>
      <c r="N34" s="362" t="s">
        <v>332</v>
      </c>
      <c r="O34" s="282"/>
      <c r="P34" s="45"/>
      <c r="Q34" s="43"/>
      <c r="R34" s="307" t="s">
        <v>332</v>
      </c>
      <c r="S34" s="274"/>
      <c r="T34" s="42"/>
      <c r="U34" s="44"/>
      <c r="V34" s="121"/>
      <c r="W34" s="122"/>
      <c r="X34" s="122"/>
    </row>
    <row r="35" spans="1:24" s="93" customFormat="1" ht="19.8">
      <c r="A35" s="360"/>
      <c r="B35" s="283" t="s">
        <v>178</v>
      </c>
      <c r="C35" s="276"/>
      <c r="D35" s="46">
        <v>5</v>
      </c>
      <c r="E35" s="47">
        <v>6</v>
      </c>
      <c r="F35" s="283" t="s">
        <v>178</v>
      </c>
      <c r="G35" s="276"/>
      <c r="H35" s="46">
        <v>5</v>
      </c>
      <c r="I35" s="47">
        <v>6</v>
      </c>
      <c r="J35" s="286" t="s">
        <v>178</v>
      </c>
      <c r="K35" s="275"/>
      <c r="L35" s="27">
        <v>5</v>
      </c>
      <c r="M35" s="48"/>
      <c r="N35" s="283" t="s">
        <v>178</v>
      </c>
      <c r="O35" s="276"/>
      <c r="P35" s="27">
        <v>5</v>
      </c>
      <c r="Q35" s="49">
        <v>6.2</v>
      </c>
      <c r="R35" s="275" t="s">
        <v>178</v>
      </c>
      <c r="S35" s="276"/>
      <c r="T35" s="27">
        <v>5</v>
      </c>
      <c r="U35" s="49">
        <v>6</v>
      </c>
    </row>
    <row r="36" spans="1:24" s="76" customFormat="1" ht="16.350000000000001" customHeight="1">
      <c r="A36" s="360"/>
      <c r="B36" s="283" t="s">
        <v>333</v>
      </c>
      <c r="C36" s="276"/>
      <c r="D36" s="50">
        <v>2.7</v>
      </c>
      <c r="E36" s="51">
        <v>2.5</v>
      </c>
      <c r="F36" s="283" t="s">
        <v>333</v>
      </c>
      <c r="G36" s="276"/>
      <c r="H36" s="50">
        <v>2.8</v>
      </c>
      <c r="I36" s="51">
        <v>3</v>
      </c>
      <c r="J36" s="283" t="s">
        <v>333</v>
      </c>
      <c r="K36" s="276"/>
      <c r="L36" s="50">
        <v>2.6</v>
      </c>
      <c r="M36" s="123">
        <v>3</v>
      </c>
      <c r="N36" s="283" t="s">
        <v>333</v>
      </c>
      <c r="O36" s="276"/>
      <c r="P36" s="50">
        <v>2.8</v>
      </c>
      <c r="Q36" s="102">
        <v>2.6</v>
      </c>
      <c r="R36" s="355" t="s">
        <v>334</v>
      </c>
      <c r="S36" s="356"/>
      <c r="T36" s="50">
        <v>2.8</v>
      </c>
      <c r="U36" s="124">
        <v>2.5</v>
      </c>
    </row>
    <row r="37" spans="1:24" s="76" customFormat="1" ht="19.8">
      <c r="A37" s="360"/>
      <c r="B37" s="284" t="s">
        <v>335</v>
      </c>
      <c r="C37" s="278"/>
      <c r="D37" s="50">
        <v>1.7</v>
      </c>
      <c r="E37" s="51">
        <v>1.8</v>
      </c>
      <c r="F37" s="284" t="s">
        <v>335</v>
      </c>
      <c r="G37" s="278"/>
      <c r="H37" s="50">
        <v>1.7</v>
      </c>
      <c r="I37" s="51">
        <v>1.5</v>
      </c>
      <c r="J37" s="284" t="s">
        <v>335</v>
      </c>
      <c r="K37" s="278"/>
      <c r="L37" s="50">
        <v>1.9</v>
      </c>
      <c r="M37" s="123">
        <v>1.6</v>
      </c>
      <c r="N37" s="284" t="s">
        <v>335</v>
      </c>
      <c r="O37" s="278"/>
      <c r="P37" s="50">
        <v>2</v>
      </c>
      <c r="Q37" s="102">
        <v>1.5</v>
      </c>
      <c r="R37" s="355" t="s">
        <v>335</v>
      </c>
      <c r="S37" s="356"/>
      <c r="T37" s="125">
        <v>1.7</v>
      </c>
      <c r="U37" s="124">
        <v>1.6</v>
      </c>
    </row>
    <row r="38" spans="1:24" s="93" customFormat="1" ht="19.8">
      <c r="A38" s="360"/>
      <c r="B38" s="287" t="s">
        <v>181</v>
      </c>
      <c r="C38" s="288"/>
      <c r="D38" s="54">
        <v>0</v>
      </c>
      <c r="E38" s="55">
        <v>0</v>
      </c>
      <c r="F38" s="289" t="s">
        <v>181</v>
      </c>
      <c r="G38" s="275"/>
      <c r="H38" s="54">
        <v>1</v>
      </c>
      <c r="I38" s="60">
        <v>0</v>
      </c>
      <c r="J38" s="287" t="s">
        <v>181</v>
      </c>
      <c r="K38" s="288"/>
      <c r="L38" s="56">
        <v>0</v>
      </c>
      <c r="M38" s="57">
        <v>1</v>
      </c>
      <c r="N38" s="283" t="s">
        <v>181</v>
      </c>
      <c r="O38" s="276"/>
      <c r="P38" s="58">
        <v>0</v>
      </c>
      <c r="Q38" s="59">
        <v>0</v>
      </c>
      <c r="R38" s="275" t="s">
        <v>181</v>
      </c>
      <c r="S38" s="276"/>
      <c r="T38" s="54">
        <v>0</v>
      </c>
      <c r="U38" s="60">
        <v>0</v>
      </c>
    </row>
    <row r="39" spans="1:24" s="93" customFormat="1" ht="20.399999999999999" thickBot="1">
      <c r="A39" s="361"/>
      <c r="B39" s="285" t="s">
        <v>182</v>
      </c>
      <c r="C39" s="280"/>
      <c r="D39" s="61">
        <v>2.5</v>
      </c>
      <c r="E39" s="62">
        <v>3</v>
      </c>
      <c r="F39" s="285" t="s">
        <v>182</v>
      </c>
      <c r="G39" s="280"/>
      <c r="H39" s="61">
        <v>2.5</v>
      </c>
      <c r="I39" s="62">
        <v>3</v>
      </c>
      <c r="J39" s="285" t="s">
        <v>182</v>
      </c>
      <c r="K39" s="280"/>
      <c r="L39" s="61">
        <v>2.5</v>
      </c>
      <c r="M39" s="126">
        <v>3</v>
      </c>
      <c r="N39" s="285" t="s">
        <v>182</v>
      </c>
      <c r="O39" s="280"/>
      <c r="P39" s="61">
        <v>2.5</v>
      </c>
      <c r="Q39" s="104">
        <v>3</v>
      </c>
      <c r="R39" s="279" t="s">
        <v>182</v>
      </c>
      <c r="S39" s="280"/>
      <c r="T39" s="61">
        <v>2.5</v>
      </c>
      <c r="U39" s="104">
        <v>3</v>
      </c>
    </row>
    <row r="40" spans="1:24" s="76" customFormat="1" ht="21.6" customHeight="1" thickBot="1">
      <c r="A40" s="129" t="s">
        <v>336</v>
      </c>
      <c r="B40" s="305" t="s">
        <v>337</v>
      </c>
      <c r="C40" s="306"/>
      <c r="D40" s="68">
        <f xml:space="preserve"> D35*70+D36*75+D37*25+D38*60+D39*45</f>
        <v>707.5</v>
      </c>
      <c r="E40" s="69">
        <f xml:space="preserve"> E35*70+E36*75+E37*25+E38*60+E39*45</f>
        <v>787.5</v>
      </c>
      <c r="F40" s="268" t="s">
        <v>337</v>
      </c>
      <c r="G40" s="268"/>
      <c r="H40" s="130">
        <f xml:space="preserve"> H35*70+H36*75+H37*25+H38*60+H39*45</f>
        <v>775</v>
      </c>
      <c r="I40" s="69"/>
      <c r="J40" s="268" t="s">
        <v>337</v>
      </c>
      <c r="K40" s="268"/>
      <c r="L40" s="130">
        <f xml:space="preserve"> L35*70+L36*75+L37*25+L38*60+L39*45</f>
        <v>705</v>
      </c>
      <c r="M40" s="130"/>
      <c r="N40" s="357" t="s">
        <v>337</v>
      </c>
      <c r="O40" s="358"/>
      <c r="P40" s="164">
        <f xml:space="preserve"> P35*70+P36*75+P37*25+P38*60+P39*45</f>
        <v>722.5</v>
      </c>
      <c r="Q40" s="131">
        <f xml:space="preserve"> Q35*70+Q36*75+Q37*25+Q38*60+Q39*45</f>
        <v>801.5</v>
      </c>
      <c r="R40" s="305" t="s">
        <v>337</v>
      </c>
      <c r="S40" s="306"/>
      <c r="T40" s="68">
        <f xml:space="preserve"> T35*70+T36*75+T37*25+T38*60+T39*45</f>
        <v>715</v>
      </c>
      <c r="U40" s="69">
        <f xml:space="preserve"> U35*70+U36*75+U37*25+U38*60+U39*45</f>
        <v>782.5</v>
      </c>
    </row>
    <row r="41" spans="1:24" s="75" customFormat="1" ht="16.350000000000001" customHeight="1">
      <c r="A41" s="253" t="s">
        <v>338</v>
      </c>
      <c r="B41" s="253"/>
      <c r="C41" s="253"/>
      <c r="D41" s="253"/>
      <c r="E41" s="253"/>
      <c r="F41" s="73" t="s">
        <v>339</v>
      </c>
      <c r="G41" s="73"/>
      <c r="H41" s="298"/>
      <c r="I41" s="298"/>
      <c r="J41" s="298"/>
      <c r="K41" s="298"/>
      <c r="L41" s="298"/>
      <c r="M41" s="298"/>
      <c r="N41" s="74"/>
      <c r="O41" s="73"/>
      <c r="P41" s="73"/>
      <c r="R41" s="73" t="s">
        <v>340</v>
      </c>
    </row>
    <row r="42" spans="1:24" s="75" customFormat="1" ht="19.649999999999999" customHeight="1">
      <c r="A42" s="299" t="s">
        <v>341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4" s="106" customFormat="1" ht="19.8">
      <c r="A43" s="300" t="s">
        <v>342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</row>
    <row r="44" spans="1:24" s="76" customFormat="1" ht="33">
      <c r="A44" s="301" t="s">
        <v>343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</row>
    <row r="45" spans="1:24" s="106" customFormat="1">
      <c r="J45" s="2"/>
      <c r="N45" s="2"/>
      <c r="O45" s="2"/>
    </row>
    <row r="46" spans="1:24" s="106" customFormat="1">
      <c r="J46" s="1"/>
      <c r="N46" s="1"/>
      <c r="O46" s="1"/>
    </row>
  </sheetData>
  <mergeCells count="90">
    <mergeCell ref="R5:R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  <mergeCell ref="R12:R16"/>
    <mergeCell ref="A7:A11"/>
    <mergeCell ref="B7:B11"/>
    <mergeCell ref="F7:F11"/>
    <mergeCell ref="R7:R11"/>
    <mergeCell ref="N7:N11"/>
    <mergeCell ref="J7:J14"/>
    <mergeCell ref="J15:J16"/>
    <mergeCell ref="K18:K21"/>
    <mergeCell ref="O18:O21"/>
    <mergeCell ref="A12:A16"/>
    <mergeCell ref="B12:B16"/>
    <mergeCell ref="F12:F16"/>
    <mergeCell ref="N12:N1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B34:C34"/>
    <mergeCell ref="F34:G34"/>
    <mergeCell ref="J34:K34"/>
    <mergeCell ref="N34:O34"/>
    <mergeCell ref="A34:A39"/>
    <mergeCell ref="R35:S35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A43:U43"/>
    <mergeCell ref="A44:U44"/>
    <mergeCell ref="A41:E41"/>
    <mergeCell ref="H41:M41"/>
    <mergeCell ref="A42:U42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7"/>
  <sheetViews>
    <sheetView zoomScale="80" zoomScaleNormal="80" workbookViewId="0">
      <selection activeCell="J22" sqref="J22:J26"/>
    </sheetView>
  </sheetViews>
  <sheetFormatPr defaultRowHeight="16.2"/>
  <cols>
    <col min="2" max="2" width="11.33203125" customWidth="1"/>
    <col min="3" max="3" width="16.6640625" customWidth="1"/>
    <col min="6" max="6" width="11.21875" customWidth="1"/>
    <col min="7" max="7" width="18.109375" customWidth="1"/>
  </cols>
  <sheetData>
    <row r="1" spans="1:21" s="108" customFormat="1" ht="23.1" customHeight="1">
      <c r="A1" s="295" t="s">
        <v>415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1" s="108" customFormat="1" ht="20.399999999999999" thickBot="1">
      <c r="A2" s="5" t="s">
        <v>192</v>
      </c>
      <c r="B2" s="5"/>
      <c r="C2" s="5"/>
      <c r="D2" s="234" t="s">
        <v>83</v>
      </c>
      <c r="E2" s="234"/>
      <c r="F2" s="234"/>
      <c r="G2" s="234"/>
      <c r="H2" s="335" t="s">
        <v>87</v>
      </c>
      <c r="I2" s="335"/>
      <c r="J2" s="401"/>
      <c r="K2" s="401"/>
      <c r="L2" s="401"/>
      <c r="M2" s="401"/>
      <c r="N2" s="133"/>
      <c r="O2" s="336" t="s">
        <v>193</v>
      </c>
      <c r="P2" s="336"/>
      <c r="Q2" s="336"/>
      <c r="R2" s="336"/>
      <c r="S2" s="336"/>
      <c r="T2" s="336"/>
      <c r="U2" s="336"/>
    </row>
    <row r="3" spans="1:21" s="93" customFormat="1" ht="20.399999999999999" thickBot="1">
      <c r="A3" s="134" t="s">
        <v>194</v>
      </c>
      <c r="B3" s="265" t="s">
        <v>344</v>
      </c>
      <c r="C3" s="266"/>
      <c r="D3" s="266"/>
      <c r="E3" s="334"/>
      <c r="F3" s="265" t="s">
        <v>345</v>
      </c>
      <c r="G3" s="266"/>
      <c r="H3" s="266"/>
      <c r="I3" s="333"/>
      <c r="J3" s="290"/>
      <c r="K3" s="266"/>
      <c r="L3" s="266"/>
      <c r="M3" s="333"/>
      <c r="N3" s="290"/>
      <c r="O3" s="266"/>
      <c r="P3" s="266"/>
      <c r="Q3" s="333"/>
      <c r="R3" s="290"/>
      <c r="S3" s="266"/>
      <c r="T3" s="266"/>
      <c r="U3" s="333"/>
    </row>
    <row r="4" spans="1:21" s="93" customFormat="1" ht="24" customHeight="1">
      <c r="A4" s="77" t="s">
        <v>200</v>
      </c>
      <c r="B4" s="9" t="s">
        <v>203</v>
      </c>
      <c r="C4" s="10" t="s">
        <v>113</v>
      </c>
      <c r="D4" s="10" t="s">
        <v>88</v>
      </c>
      <c r="E4" s="112" t="s">
        <v>84</v>
      </c>
      <c r="F4" s="78" t="s">
        <v>203</v>
      </c>
      <c r="G4" s="79" t="s">
        <v>113</v>
      </c>
      <c r="H4" s="79" t="s">
        <v>88</v>
      </c>
      <c r="I4" s="80" t="s">
        <v>84</v>
      </c>
      <c r="J4" s="81"/>
      <c r="K4" s="10"/>
      <c r="L4" s="10"/>
      <c r="M4" s="12"/>
      <c r="N4" s="81"/>
      <c r="O4" s="10"/>
      <c r="P4" s="11"/>
      <c r="Q4" s="12"/>
      <c r="R4" s="81"/>
      <c r="S4" s="10"/>
      <c r="T4" s="11"/>
      <c r="U4" s="12"/>
    </row>
    <row r="5" spans="1:21" s="82" customFormat="1" ht="26.4" customHeight="1">
      <c r="A5" s="351" t="s">
        <v>205</v>
      </c>
      <c r="B5" s="352"/>
      <c r="C5" s="13"/>
      <c r="D5" s="13"/>
      <c r="E5" s="26"/>
      <c r="F5" s="250" t="s">
        <v>417</v>
      </c>
      <c r="G5" s="13" t="s">
        <v>418</v>
      </c>
      <c r="H5" s="13">
        <v>90</v>
      </c>
      <c r="I5" s="14"/>
      <c r="J5" s="370"/>
      <c r="K5" s="13"/>
      <c r="L5" s="13"/>
      <c r="M5" s="14"/>
      <c r="N5" s="352"/>
      <c r="O5" s="13"/>
      <c r="P5" s="13"/>
      <c r="Q5" s="14"/>
      <c r="R5" s="352"/>
      <c r="S5" s="13"/>
      <c r="T5" s="13"/>
      <c r="U5" s="14"/>
    </row>
    <row r="6" spans="1:21" s="82" customFormat="1" ht="26.4" customHeight="1">
      <c r="A6" s="351"/>
      <c r="B6" s="353"/>
      <c r="C6" s="13"/>
      <c r="D6" s="13"/>
      <c r="E6" s="26"/>
      <c r="F6" s="251"/>
      <c r="G6" s="13" t="s">
        <v>419</v>
      </c>
      <c r="H6" s="13">
        <v>20</v>
      </c>
      <c r="I6" s="14"/>
      <c r="J6" s="370"/>
      <c r="K6" s="13"/>
      <c r="L6" s="13"/>
      <c r="M6" s="14"/>
      <c r="N6" s="353"/>
      <c r="O6" s="13"/>
      <c r="P6" s="13"/>
      <c r="Q6" s="14"/>
      <c r="R6" s="353"/>
      <c r="S6" s="13"/>
      <c r="T6" s="13"/>
      <c r="U6" s="14"/>
    </row>
    <row r="7" spans="1:21" s="82" customFormat="1" ht="26.4" customHeight="1">
      <c r="A7" s="291" t="s">
        <v>210</v>
      </c>
      <c r="B7" s="241" t="s">
        <v>416</v>
      </c>
      <c r="C7" s="135"/>
      <c r="D7" s="135"/>
      <c r="E7" s="117"/>
      <c r="F7" s="241" t="s">
        <v>420</v>
      </c>
      <c r="G7" s="15" t="s">
        <v>421</v>
      </c>
      <c r="H7" s="15">
        <v>80</v>
      </c>
      <c r="I7" s="14"/>
      <c r="J7" s="263"/>
      <c r="K7" s="25"/>
      <c r="L7" s="114"/>
      <c r="M7" s="89"/>
      <c r="N7" s="263"/>
      <c r="O7" s="15"/>
      <c r="P7" s="15"/>
      <c r="Q7" s="89"/>
      <c r="R7" s="257"/>
      <c r="S7" s="16"/>
      <c r="T7" s="15"/>
      <c r="U7" s="14"/>
    </row>
    <row r="8" spans="1:21" s="82" customFormat="1" ht="26.4" customHeight="1">
      <c r="A8" s="292"/>
      <c r="B8" s="241"/>
      <c r="C8" s="135"/>
      <c r="D8" s="135"/>
      <c r="E8" s="136"/>
      <c r="F8" s="241"/>
      <c r="G8" s="15" t="s">
        <v>422</v>
      </c>
      <c r="H8" s="15">
        <v>10</v>
      </c>
      <c r="I8" s="14"/>
      <c r="J8" s="263"/>
      <c r="K8" s="18"/>
      <c r="L8" s="18"/>
      <c r="M8" s="137"/>
      <c r="N8" s="263"/>
      <c r="O8" s="18"/>
      <c r="P8" s="18"/>
      <c r="Q8" s="14"/>
      <c r="R8" s="258"/>
      <c r="S8" s="13"/>
      <c r="T8" s="15"/>
      <c r="U8" s="87"/>
    </row>
    <row r="9" spans="1:21" s="82" customFormat="1" ht="26.4" customHeight="1">
      <c r="A9" s="292"/>
      <c r="B9" s="241"/>
      <c r="C9" s="135"/>
      <c r="D9" s="135"/>
      <c r="E9" s="136"/>
      <c r="F9" s="241"/>
      <c r="G9" s="15" t="s">
        <v>423</v>
      </c>
      <c r="H9" s="15">
        <v>15</v>
      </c>
      <c r="I9" s="14"/>
      <c r="J9" s="263"/>
      <c r="K9" s="25"/>
      <c r="L9" s="114"/>
      <c r="M9" s="137"/>
      <c r="N9" s="263"/>
      <c r="O9" s="13"/>
      <c r="P9" s="17"/>
      <c r="Q9" s="14"/>
      <c r="R9" s="258"/>
      <c r="S9" s="15"/>
      <c r="T9" s="15"/>
      <c r="U9" s="87"/>
    </row>
    <row r="10" spans="1:21" s="82" customFormat="1" ht="26.4" customHeight="1">
      <c r="A10" s="292"/>
      <c r="B10" s="241"/>
      <c r="C10" s="18"/>
      <c r="D10" s="18"/>
      <c r="E10" s="26"/>
      <c r="F10" s="241"/>
      <c r="G10" s="15" t="s">
        <v>424</v>
      </c>
      <c r="H10" s="15">
        <v>15</v>
      </c>
      <c r="I10" s="14"/>
      <c r="J10" s="263"/>
      <c r="K10" s="25"/>
      <c r="L10" s="114"/>
      <c r="M10" s="14"/>
      <c r="N10" s="263"/>
      <c r="O10" s="86"/>
      <c r="P10" s="17"/>
      <c r="Q10" s="14"/>
      <c r="R10" s="258"/>
      <c r="S10" s="15"/>
      <c r="T10" s="13"/>
      <c r="U10" s="87"/>
    </row>
    <row r="11" spans="1:21" s="82" customFormat="1" ht="26.4" customHeight="1">
      <c r="A11" s="292"/>
      <c r="B11" s="241"/>
      <c r="C11" s="18"/>
      <c r="D11" s="18"/>
      <c r="E11" s="26"/>
      <c r="F11" s="241"/>
      <c r="G11" s="15"/>
      <c r="H11" s="13"/>
      <c r="I11" s="14"/>
      <c r="J11" s="263"/>
      <c r="K11" s="18"/>
      <c r="L11" s="18"/>
      <c r="M11" s="14"/>
      <c r="N11" s="263"/>
      <c r="O11" s="15"/>
      <c r="P11" s="13"/>
      <c r="Q11" s="14"/>
      <c r="R11" s="259"/>
      <c r="S11" s="13"/>
      <c r="T11" s="13"/>
      <c r="U11" s="87"/>
    </row>
    <row r="12" spans="1:21" s="82" customFormat="1" ht="26.4" customHeight="1">
      <c r="A12" s="291" t="s">
        <v>222</v>
      </c>
      <c r="B12" s="263"/>
      <c r="C12" s="15"/>
      <c r="D12" s="15"/>
      <c r="E12" s="117"/>
      <c r="F12" s="241" t="s">
        <v>425</v>
      </c>
      <c r="G12" s="22" t="s">
        <v>426</v>
      </c>
      <c r="H12" s="21">
        <v>20</v>
      </c>
      <c r="I12" s="14"/>
      <c r="J12" s="263"/>
      <c r="K12" s="13"/>
      <c r="L12" s="15"/>
      <c r="M12" s="14"/>
      <c r="N12" s="257"/>
      <c r="O12" s="13"/>
      <c r="P12" s="13"/>
      <c r="Q12" s="14"/>
      <c r="R12" s="237"/>
      <c r="S12" s="15"/>
      <c r="T12" s="13"/>
      <c r="U12" s="87"/>
    </row>
    <row r="13" spans="1:21" s="82" customFormat="1" ht="26.4" customHeight="1">
      <c r="A13" s="292"/>
      <c r="B13" s="263"/>
      <c r="C13" s="15"/>
      <c r="D13" s="13"/>
      <c r="E13" s="26"/>
      <c r="F13" s="241"/>
      <c r="G13" s="15" t="s">
        <v>427</v>
      </c>
      <c r="H13" s="15">
        <v>30</v>
      </c>
      <c r="I13" s="14"/>
      <c r="J13" s="263"/>
      <c r="K13" s="13"/>
      <c r="L13" s="13"/>
      <c r="M13" s="14"/>
      <c r="N13" s="258"/>
      <c r="O13" s="13"/>
      <c r="P13" s="13"/>
      <c r="Q13" s="14"/>
      <c r="R13" s="238"/>
      <c r="S13" s="18"/>
      <c r="T13" s="18"/>
      <c r="U13" s="87"/>
    </row>
    <row r="14" spans="1:21" s="82" customFormat="1" ht="26.4" customHeight="1">
      <c r="A14" s="292"/>
      <c r="B14" s="263"/>
      <c r="C14" s="15"/>
      <c r="D14" s="13"/>
      <c r="E14" s="26"/>
      <c r="F14" s="241"/>
      <c r="G14" s="21" t="s">
        <v>428</v>
      </c>
      <c r="H14" s="21">
        <v>20</v>
      </c>
      <c r="I14" s="14"/>
      <c r="J14" s="263"/>
      <c r="K14" s="15"/>
      <c r="L14" s="15"/>
      <c r="M14" s="14"/>
      <c r="N14" s="258"/>
      <c r="O14" s="13"/>
      <c r="P14" s="13"/>
      <c r="Q14" s="14"/>
      <c r="R14" s="238"/>
      <c r="S14" s="18"/>
      <c r="T14" s="15"/>
      <c r="U14" s="87"/>
    </row>
    <row r="15" spans="1:21" s="82" customFormat="1" ht="26.4" customHeight="1">
      <c r="A15" s="292"/>
      <c r="B15" s="263"/>
      <c r="C15" s="15"/>
      <c r="D15" s="13"/>
      <c r="E15" s="26"/>
      <c r="F15" s="241"/>
      <c r="G15" s="21" t="s">
        <v>429</v>
      </c>
      <c r="H15" s="22">
        <v>20</v>
      </c>
      <c r="I15" s="14"/>
      <c r="J15" s="263"/>
      <c r="K15" s="13"/>
      <c r="L15" s="13"/>
      <c r="M15" s="14"/>
      <c r="N15" s="258"/>
      <c r="O15" s="13"/>
      <c r="P15" s="13"/>
      <c r="Q15" s="14"/>
      <c r="R15" s="238"/>
      <c r="S15" s="15"/>
      <c r="T15" s="15"/>
      <c r="U15" s="87"/>
    </row>
    <row r="16" spans="1:21" s="82" customFormat="1" ht="26.4" customHeight="1">
      <c r="A16" s="292"/>
      <c r="B16" s="263"/>
      <c r="C16" s="15"/>
      <c r="D16" s="15"/>
      <c r="E16" s="26"/>
      <c r="F16" s="241"/>
      <c r="G16" s="21" t="s">
        <v>430</v>
      </c>
      <c r="H16" s="22">
        <v>15</v>
      </c>
      <c r="I16" s="14"/>
      <c r="J16" s="263"/>
      <c r="K16" s="13"/>
      <c r="L16" s="13"/>
      <c r="M16" s="14"/>
      <c r="N16" s="259"/>
      <c r="O16" s="13"/>
      <c r="P16" s="13"/>
      <c r="Q16" s="14"/>
      <c r="R16" s="239"/>
      <c r="S16" s="17"/>
      <c r="T16" s="17"/>
      <c r="U16" s="87"/>
    </row>
    <row r="17" spans="1:21" s="82" customFormat="1" ht="24.6" customHeight="1">
      <c r="A17" s="291" t="s">
        <v>152</v>
      </c>
      <c r="B17" s="347"/>
      <c r="C17" s="15"/>
      <c r="D17" s="15"/>
      <c r="E17" s="26"/>
      <c r="F17" s="269" t="s">
        <v>431</v>
      </c>
      <c r="G17" s="15" t="s">
        <v>432</v>
      </c>
      <c r="H17" s="13">
        <v>100</v>
      </c>
      <c r="I17" s="14"/>
      <c r="J17" s="394"/>
      <c r="K17" s="21"/>
      <c r="L17" s="21"/>
      <c r="M17" s="193"/>
      <c r="N17" s="397"/>
      <c r="O17" s="21"/>
      <c r="P17" s="22"/>
      <c r="Q17" s="194"/>
      <c r="R17" s="398"/>
      <c r="S17" s="21"/>
      <c r="T17" s="21"/>
      <c r="U17" s="194"/>
    </row>
    <row r="18" spans="1:21" s="82" customFormat="1" ht="24.6" customHeight="1">
      <c r="A18" s="292"/>
      <c r="B18" s="348"/>
      <c r="C18" s="244"/>
      <c r="D18" s="15"/>
      <c r="E18" s="26"/>
      <c r="F18" s="269"/>
      <c r="G18" s="368" t="s">
        <v>433</v>
      </c>
      <c r="H18" s="15"/>
      <c r="I18" s="14"/>
      <c r="J18" s="395"/>
      <c r="K18" s="388"/>
      <c r="L18" s="21"/>
      <c r="M18" s="193"/>
      <c r="N18" s="397"/>
      <c r="O18" s="388"/>
      <c r="P18" s="21"/>
      <c r="Q18" s="194"/>
      <c r="R18" s="399"/>
      <c r="S18" s="388"/>
      <c r="T18" s="21"/>
      <c r="U18" s="194"/>
    </row>
    <row r="19" spans="1:21" s="82" customFormat="1" ht="24.6" customHeight="1">
      <c r="A19" s="292"/>
      <c r="B19" s="348"/>
      <c r="C19" s="245"/>
      <c r="D19" s="15"/>
      <c r="E19" s="26"/>
      <c r="F19" s="269"/>
      <c r="G19" s="368"/>
      <c r="H19" s="15"/>
      <c r="I19" s="14"/>
      <c r="J19" s="395"/>
      <c r="K19" s="389"/>
      <c r="L19" s="21"/>
      <c r="M19" s="193"/>
      <c r="N19" s="397"/>
      <c r="O19" s="389"/>
      <c r="P19" s="21"/>
      <c r="Q19" s="194"/>
      <c r="R19" s="399"/>
      <c r="S19" s="389"/>
      <c r="T19" s="21"/>
      <c r="U19" s="194"/>
    </row>
    <row r="20" spans="1:21" s="82" customFormat="1" ht="24.6" customHeight="1">
      <c r="A20" s="292"/>
      <c r="B20" s="348"/>
      <c r="C20" s="245"/>
      <c r="D20" s="15"/>
      <c r="E20" s="26"/>
      <c r="F20" s="269"/>
      <c r="G20" s="368"/>
      <c r="H20" s="13"/>
      <c r="I20" s="14"/>
      <c r="J20" s="395"/>
      <c r="K20" s="389"/>
      <c r="L20" s="21"/>
      <c r="M20" s="193"/>
      <c r="N20" s="397"/>
      <c r="O20" s="389"/>
      <c r="P20" s="22"/>
      <c r="Q20" s="194"/>
      <c r="R20" s="399"/>
      <c r="S20" s="389"/>
      <c r="T20" s="21"/>
      <c r="U20" s="194"/>
    </row>
    <row r="21" spans="1:21" s="82" customFormat="1" ht="24.6" customHeight="1">
      <c r="A21" s="292"/>
      <c r="B21" s="349"/>
      <c r="C21" s="246"/>
      <c r="D21" s="15"/>
      <c r="E21" s="26"/>
      <c r="F21" s="269"/>
      <c r="G21" s="368"/>
      <c r="H21" s="13"/>
      <c r="I21" s="14"/>
      <c r="J21" s="396"/>
      <c r="K21" s="390"/>
      <c r="L21" s="21"/>
      <c r="M21" s="193"/>
      <c r="N21" s="397"/>
      <c r="O21" s="390"/>
      <c r="P21" s="22"/>
      <c r="Q21" s="194"/>
      <c r="R21" s="400"/>
      <c r="S21" s="390"/>
      <c r="T21" s="21"/>
      <c r="U21" s="194"/>
    </row>
    <row r="22" spans="1:21" s="82" customFormat="1" ht="26.4" customHeight="1">
      <c r="A22" s="291" t="s">
        <v>235</v>
      </c>
      <c r="B22" s="254"/>
      <c r="C22" s="15"/>
      <c r="D22" s="13"/>
      <c r="E22" s="26"/>
      <c r="F22" s="241"/>
      <c r="G22" s="15"/>
      <c r="H22" s="13"/>
      <c r="I22" s="87"/>
      <c r="J22" s="363"/>
      <c r="K22" s="13"/>
      <c r="L22" s="13"/>
      <c r="M22" s="87"/>
      <c r="N22" s="391"/>
      <c r="O22" s="18"/>
      <c r="P22" s="18"/>
      <c r="Q22" s="87"/>
      <c r="R22" s="391"/>
      <c r="S22" s="15"/>
      <c r="T22" s="13"/>
      <c r="U22" s="138"/>
    </row>
    <row r="23" spans="1:21" s="82" customFormat="1" ht="26.4" customHeight="1">
      <c r="A23" s="292"/>
      <c r="B23" s="255"/>
      <c r="C23" s="15"/>
      <c r="D23" s="13"/>
      <c r="E23" s="26"/>
      <c r="F23" s="241"/>
      <c r="G23" s="15"/>
      <c r="H23" s="13"/>
      <c r="I23" s="87"/>
      <c r="J23" s="363"/>
      <c r="K23" s="16"/>
      <c r="L23" s="15"/>
      <c r="M23" s="87"/>
      <c r="N23" s="392"/>
      <c r="O23" s="18"/>
      <c r="P23" s="18"/>
      <c r="Q23" s="87"/>
      <c r="R23" s="392"/>
      <c r="S23" s="15"/>
      <c r="T23" s="13"/>
      <c r="U23" s="138"/>
    </row>
    <row r="24" spans="1:21" s="82" customFormat="1" ht="26.4" customHeight="1">
      <c r="A24" s="292"/>
      <c r="B24" s="255"/>
      <c r="C24" s="17"/>
      <c r="D24" s="17"/>
      <c r="E24" s="26"/>
      <c r="F24" s="241"/>
      <c r="G24" s="15"/>
      <c r="H24" s="13"/>
      <c r="I24" s="87"/>
      <c r="J24" s="363"/>
      <c r="K24" s="13"/>
      <c r="L24" s="15"/>
      <c r="M24" s="87"/>
      <c r="N24" s="392"/>
      <c r="O24" s="25"/>
      <c r="P24" s="91"/>
      <c r="Q24" s="87"/>
      <c r="R24" s="392"/>
      <c r="S24" s="15"/>
      <c r="T24" s="13"/>
      <c r="U24" s="138"/>
    </row>
    <row r="25" spans="1:21" s="82" customFormat="1" ht="26.4" customHeight="1">
      <c r="A25" s="292"/>
      <c r="B25" s="255"/>
      <c r="C25" s="15"/>
      <c r="D25" s="13"/>
      <c r="E25" s="26"/>
      <c r="F25" s="241"/>
      <c r="G25" s="15"/>
      <c r="H25" s="15"/>
      <c r="I25" s="87"/>
      <c r="J25" s="363"/>
      <c r="K25" s="25"/>
      <c r="L25" s="114"/>
      <c r="M25" s="87"/>
      <c r="N25" s="392"/>
      <c r="O25" s="18"/>
      <c r="P25" s="18"/>
      <c r="Q25" s="87"/>
      <c r="R25" s="392"/>
      <c r="S25" s="15"/>
      <c r="T25" s="13"/>
      <c r="U25" s="138"/>
    </row>
    <row r="26" spans="1:21" s="82" customFormat="1" ht="26.4" customHeight="1">
      <c r="A26" s="292"/>
      <c r="B26" s="256"/>
      <c r="C26" s="15"/>
      <c r="D26" s="13"/>
      <c r="E26" s="26"/>
      <c r="F26" s="241"/>
      <c r="G26" s="15"/>
      <c r="H26" s="15"/>
      <c r="I26" s="87"/>
      <c r="J26" s="363"/>
      <c r="K26" s="15"/>
      <c r="L26" s="13"/>
      <c r="M26" s="87"/>
      <c r="N26" s="393"/>
      <c r="O26" s="15"/>
      <c r="P26" s="13"/>
      <c r="Q26" s="87"/>
      <c r="R26" s="393"/>
      <c r="S26" s="15"/>
      <c r="T26" s="13"/>
      <c r="U26" s="138"/>
    </row>
    <row r="27" spans="1:21" s="82" customFormat="1" ht="26.4" customHeight="1">
      <c r="A27" s="292" t="s">
        <v>236</v>
      </c>
      <c r="B27" s="257"/>
      <c r="C27" s="13"/>
      <c r="D27" s="15"/>
      <c r="E27" s="26"/>
      <c r="F27" s="237" t="s">
        <v>455</v>
      </c>
      <c r="G27" s="13" t="s">
        <v>456</v>
      </c>
      <c r="H27" s="15">
        <v>15</v>
      </c>
      <c r="I27" s="14"/>
      <c r="J27" s="263"/>
      <c r="K27" s="15"/>
      <c r="L27" s="15"/>
      <c r="M27" s="14"/>
      <c r="N27" s="257"/>
      <c r="O27" s="13"/>
      <c r="P27" s="17"/>
      <c r="Q27" s="14"/>
      <c r="R27" s="237"/>
      <c r="S27" s="13"/>
      <c r="T27" s="13"/>
      <c r="U27" s="87"/>
    </row>
    <row r="28" spans="1:21" s="82" customFormat="1" ht="26.4" customHeight="1">
      <c r="A28" s="292"/>
      <c r="B28" s="258"/>
      <c r="C28" s="13"/>
      <c r="D28" s="13"/>
      <c r="E28" s="26"/>
      <c r="F28" s="238"/>
      <c r="G28" s="13" t="s">
        <v>436</v>
      </c>
      <c r="H28" s="13">
        <v>15</v>
      </c>
      <c r="I28" s="14"/>
      <c r="J28" s="263"/>
      <c r="K28" s="15"/>
      <c r="L28" s="15"/>
      <c r="M28" s="14"/>
      <c r="N28" s="258"/>
      <c r="O28" s="13"/>
      <c r="P28" s="13"/>
      <c r="Q28" s="14"/>
      <c r="R28" s="238"/>
      <c r="S28" s="15"/>
      <c r="T28" s="13"/>
      <c r="U28" s="87"/>
    </row>
    <row r="29" spans="1:21" s="82" customFormat="1" ht="26.4" customHeight="1">
      <c r="A29" s="292"/>
      <c r="B29" s="258"/>
      <c r="C29" s="13"/>
      <c r="D29" s="13"/>
      <c r="E29" s="26"/>
      <c r="F29" s="238"/>
      <c r="G29" s="13" t="s">
        <v>437</v>
      </c>
      <c r="H29" s="13">
        <v>10</v>
      </c>
      <c r="I29" s="14"/>
      <c r="J29" s="263"/>
      <c r="K29" s="15"/>
      <c r="L29" s="15"/>
      <c r="M29" s="14"/>
      <c r="N29" s="258"/>
      <c r="O29" s="13"/>
      <c r="P29" s="13"/>
      <c r="Q29" s="14"/>
      <c r="R29" s="238"/>
      <c r="S29" s="13"/>
      <c r="T29" s="13"/>
      <c r="U29" s="87"/>
    </row>
    <row r="30" spans="1:21" s="82" customFormat="1" ht="26.4" customHeight="1">
      <c r="A30" s="292"/>
      <c r="B30" s="258"/>
      <c r="C30" s="15"/>
      <c r="D30" s="15"/>
      <c r="E30" s="26"/>
      <c r="F30" s="238"/>
      <c r="G30" s="15"/>
      <c r="H30" s="15"/>
      <c r="I30" s="14"/>
      <c r="J30" s="263"/>
      <c r="K30" s="13"/>
      <c r="L30" s="15"/>
      <c r="M30" s="14"/>
      <c r="N30" s="258"/>
      <c r="O30" s="15"/>
      <c r="P30" s="15"/>
      <c r="Q30" s="14"/>
      <c r="R30" s="238"/>
      <c r="S30" s="15"/>
      <c r="T30" s="17"/>
      <c r="U30" s="87"/>
    </row>
    <row r="31" spans="1:21" s="82" customFormat="1" ht="26.4" customHeight="1">
      <c r="A31" s="292"/>
      <c r="B31" s="259"/>
      <c r="C31" s="15"/>
      <c r="D31" s="15"/>
      <c r="E31" s="26"/>
      <c r="F31" s="239"/>
      <c r="G31" s="15"/>
      <c r="H31" s="15"/>
      <c r="I31" s="14"/>
      <c r="J31" s="263"/>
      <c r="K31" s="15"/>
      <c r="L31" s="15"/>
      <c r="M31" s="14"/>
      <c r="N31" s="259"/>
      <c r="O31" s="15"/>
      <c r="P31" s="15"/>
      <c r="Q31" s="14"/>
      <c r="R31" s="239"/>
      <c r="S31" s="15"/>
      <c r="T31" s="15"/>
      <c r="U31" s="87"/>
    </row>
    <row r="32" spans="1:21" s="82" customFormat="1" ht="24.6" customHeight="1">
      <c r="A32" s="33" t="s">
        <v>172</v>
      </c>
      <c r="B32" s="34"/>
      <c r="C32" s="15"/>
      <c r="D32" s="15"/>
      <c r="E32" s="26"/>
      <c r="F32" s="34" t="s">
        <v>172</v>
      </c>
      <c r="G32" s="15" t="s">
        <v>173</v>
      </c>
      <c r="H32" s="19" t="s">
        <v>174</v>
      </c>
      <c r="I32" s="14"/>
      <c r="J32" s="205"/>
      <c r="K32" s="15"/>
      <c r="L32" s="19"/>
      <c r="M32" s="26"/>
      <c r="N32" s="35"/>
      <c r="O32" s="15"/>
      <c r="P32" s="19"/>
      <c r="Q32" s="36"/>
      <c r="R32" s="34"/>
      <c r="S32" s="15"/>
      <c r="T32" s="19"/>
      <c r="U32" s="14"/>
    </row>
    <row r="33" spans="1:23" s="82" customFormat="1" ht="26.4" customHeight="1" thickBot="1">
      <c r="A33" s="139" t="s">
        <v>247</v>
      </c>
      <c r="B33" s="119"/>
      <c r="C33" s="39"/>
      <c r="D33" s="40"/>
      <c r="E33" s="120"/>
      <c r="F33" s="38" t="s">
        <v>247</v>
      </c>
      <c r="G33" s="39"/>
      <c r="H33" s="140"/>
      <c r="I33" s="41"/>
      <c r="J33" s="119"/>
      <c r="K33" s="39"/>
      <c r="L33" s="40"/>
      <c r="M33" s="41"/>
      <c r="N33" s="97"/>
      <c r="O33" s="98"/>
      <c r="P33" s="141"/>
      <c r="Q33" s="100"/>
      <c r="R33" s="97"/>
      <c r="S33" s="98"/>
      <c r="T33" s="99"/>
      <c r="U33" s="100"/>
    </row>
    <row r="34" spans="1:23" s="93" customFormat="1" ht="19.8">
      <c r="A34" s="379" t="s">
        <v>248</v>
      </c>
      <c r="B34" s="273"/>
      <c r="C34" s="274"/>
      <c r="D34" s="42"/>
      <c r="E34" s="44"/>
      <c r="F34" s="273" t="s">
        <v>249</v>
      </c>
      <c r="G34" s="274"/>
      <c r="H34" s="42"/>
      <c r="I34" s="44"/>
      <c r="J34" s="307"/>
      <c r="K34" s="274"/>
      <c r="L34" s="42"/>
      <c r="M34" s="44"/>
      <c r="N34" s="362"/>
      <c r="O34" s="282"/>
      <c r="P34" s="45"/>
      <c r="Q34" s="43"/>
      <c r="R34" s="307"/>
      <c r="S34" s="274"/>
      <c r="T34" s="42"/>
      <c r="U34" s="43"/>
      <c r="V34" s="121"/>
      <c r="W34" s="122"/>
    </row>
    <row r="35" spans="1:23" s="93" customFormat="1" ht="19.8">
      <c r="A35" s="380"/>
      <c r="B35" s="283"/>
      <c r="C35" s="276"/>
      <c r="D35" s="46"/>
      <c r="E35" s="142"/>
      <c r="F35" s="355" t="s">
        <v>250</v>
      </c>
      <c r="G35" s="356"/>
      <c r="H35" s="143">
        <v>5</v>
      </c>
      <c r="I35" s="144">
        <v>6</v>
      </c>
      <c r="J35" s="382"/>
      <c r="K35" s="383"/>
      <c r="L35" s="27"/>
      <c r="M35" s="145"/>
      <c r="N35" s="387"/>
      <c r="O35" s="383"/>
      <c r="P35" s="27"/>
      <c r="Q35" s="49"/>
      <c r="R35" s="382"/>
      <c r="S35" s="383"/>
      <c r="T35" s="27"/>
      <c r="U35" s="49"/>
    </row>
    <row r="36" spans="1:23" s="93" customFormat="1" ht="19.8">
      <c r="A36" s="380"/>
      <c r="B36" s="283"/>
      <c r="C36" s="276"/>
      <c r="D36" s="50"/>
      <c r="E36" s="123"/>
      <c r="F36" s="355" t="s">
        <v>346</v>
      </c>
      <c r="G36" s="356"/>
      <c r="H36" s="125">
        <v>2.6</v>
      </c>
      <c r="I36" s="124">
        <v>2.6</v>
      </c>
      <c r="J36" s="372"/>
      <c r="K36" s="356"/>
      <c r="L36" s="50"/>
      <c r="M36" s="123"/>
      <c r="N36" s="355"/>
      <c r="O36" s="356"/>
      <c r="P36" s="101"/>
      <c r="Q36" s="102"/>
      <c r="R36" s="372"/>
      <c r="S36" s="356"/>
      <c r="T36" s="101"/>
      <c r="U36" s="102"/>
    </row>
    <row r="37" spans="1:23" s="93" customFormat="1" ht="19.8">
      <c r="A37" s="380"/>
      <c r="B37" s="284"/>
      <c r="C37" s="278"/>
      <c r="D37" s="50"/>
      <c r="E37" s="123"/>
      <c r="F37" s="355" t="s">
        <v>347</v>
      </c>
      <c r="G37" s="356"/>
      <c r="H37" s="125">
        <v>1.8</v>
      </c>
      <c r="I37" s="124">
        <v>1.5</v>
      </c>
      <c r="J37" s="372"/>
      <c r="K37" s="356"/>
      <c r="L37" s="50"/>
      <c r="M37" s="123"/>
      <c r="N37" s="355"/>
      <c r="O37" s="356"/>
      <c r="P37" s="101"/>
      <c r="Q37" s="102"/>
      <c r="R37" s="372"/>
      <c r="S37" s="356"/>
      <c r="T37" s="101"/>
      <c r="U37" s="102"/>
    </row>
    <row r="38" spans="1:23" s="93" customFormat="1" ht="19.8">
      <c r="A38" s="380"/>
      <c r="B38" s="287"/>
      <c r="C38" s="288"/>
      <c r="D38" s="54"/>
      <c r="E38" s="146"/>
      <c r="F38" s="384" t="s">
        <v>348</v>
      </c>
      <c r="G38" s="385"/>
      <c r="H38" s="147">
        <v>1</v>
      </c>
      <c r="I38" s="148">
        <v>0</v>
      </c>
      <c r="J38" s="386"/>
      <c r="K38" s="288"/>
      <c r="L38" s="56"/>
      <c r="M38" s="57"/>
      <c r="N38" s="283"/>
      <c r="O38" s="276"/>
      <c r="P38" s="58"/>
      <c r="Q38" s="59"/>
      <c r="R38" s="275"/>
      <c r="S38" s="276"/>
      <c r="T38" s="54"/>
      <c r="U38" s="60"/>
    </row>
    <row r="39" spans="1:23" s="93" customFormat="1" ht="20.399999999999999" thickBot="1">
      <c r="A39" s="381"/>
      <c r="B39" s="285"/>
      <c r="C39" s="280"/>
      <c r="D39" s="61"/>
      <c r="E39" s="126"/>
      <c r="F39" s="376" t="s">
        <v>253</v>
      </c>
      <c r="G39" s="377"/>
      <c r="H39" s="127">
        <v>2.5</v>
      </c>
      <c r="I39" s="128">
        <v>3</v>
      </c>
      <c r="J39" s="378"/>
      <c r="K39" s="377"/>
      <c r="L39" s="61"/>
      <c r="M39" s="126"/>
      <c r="N39" s="376"/>
      <c r="O39" s="377"/>
      <c r="P39" s="61"/>
      <c r="Q39" s="104"/>
      <c r="R39" s="378"/>
      <c r="S39" s="377"/>
      <c r="T39" s="61"/>
      <c r="U39" s="104"/>
    </row>
    <row r="40" spans="1:23" s="93" customFormat="1" ht="20.399999999999999" thickBot="1">
      <c r="A40" s="129" t="s">
        <v>255</v>
      </c>
      <c r="B40" s="305"/>
      <c r="C40" s="306"/>
      <c r="D40" s="68"/>
      <c r="E40" s="149"/>
      <c r="F40" s="373" t="s">
        <v>256</v>
      </c>
      <c r="G40" s="374"/>
      <c r="H40" s="150">
        <f xml:space="preserve"> H35*70+H36*75+H37*25+H38*60+H39*45</f>
        <v>762.5</v>
      </c>
      <c r="I40" s="151">
        <f xml:space="preserve"> I35*70+I36*75+I37*25+I38*60+I39*45</f>
        <v>787.5</v>
      </c>
      <c r="J40" s="306"/>
      <c r="K40" s="268"/>
      <c r="L40" s="68"/>
      <c r="M40" s="149"/>
      <c r="N40" s="375"/>
      <c r="O40" s="358"/>
      <c r="P40" s="68"/>
      <c r="Q40" s="105"/>
      <c r="R40" s="357"/>
      <c r="S40" s="358"/>
      <c r="T40" s="68"/>
      <c r="U40" s="105"/>
    </row>
    <row r="41" spans="1:23" s="75" customFormat="1" ht="16.350000000000001" customHeight="1">
      <c r="A41" s="253" t="s">
        <v>257</v>
      </c>
      <c r="B41" s="253"/>
      <c r="C41" s="253"/>
      <c r="D41" s="253"/>
      <c r="E41" s="253"/>
      <c r="F41" s="73" t="s">
        <v>258</v>
      </c>
      <c r="G41" s="73"/>
      <c r="H41" s="298"/>
      <c r="I41" s="298"/>
      <c r="J41" s="298"/>
      <c r="K41" s="298"/>
      <c r="L41" s="298"/>
      <c r="M41" s="298"/>
      <c r="N41" s="74"/>
      <c r="O41" s="73"/>
      <c r="P41" s="73"/>
      <c r="R41" s="73" t="s">
        <v>259</v>
      </c>
    </row>
    <row r="42" spans="1:23" s="75" customFormat="1" ht="19.649999999999999" customHeight="1">
      <c r="A42" s="299" t="s">
        <v>260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3" s="106" customFormat="1" ht="19.8">
      <c r="A43" s="300" t="s">
        <v>261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</row>
    <row r="44" spans="1:23" s="76" customFormat="1" ht="33">
      <c r="A44" s="301" t="s">
        <v>262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</row>
    <row r="45" spans="1:23" s="106" customFormat="1">
      <c r="J45" s="2"/>
      <c r="N45" s="2"/>
      <c r="O45" s="2"/>
    </row>
    <row r="46" spans="1:23" s="76" customFormat="1" ht="19.8">
      <c r="A46" s="93"/>
      <c r="B46" s="133"/>
      <c r="C46" s="133"/>
      <c r="D46" s="133"/>
      <c r="E46" s="133"/>
      <c r="F46" s="133"/>
      <c r="G46" s="133"/>
      <c r="H46" s="133"/>
      <c r="I46" s="133"/>
      <c r="J46" s="13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3" s="76" customFormat="1" ht="19.8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</sheetData>
  <mergeCells count="91">
    <mergeCell ref="R5:R6"/>
    <mergeCell ref="A1:U1"/>
    <mergeCell ref="D2:G2"/>
    <mergeCell ref="H2:M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  <mergeCell ref="R12:R16"/>
    <mergeCell ref="A7:A11"/>
    <mergeCell ref="B7:B11"/>
    <mergeCell ref="F7:F11"/>
    <mergeCell ref="J7:J11"/>
    <mergeCell ref="N7:N11"/>
    <mergeCell ref="R7:R11"/>
    <mergeCell ref="K18:K21"/>
    <mergeCell ref="O18:O21"/>
    <mergeCell ref="A12:A16"/>
    <mergeCell ref="B12:B16"/>
    <mergeCell ref="F12:F16"/>
    <mergeCell ref="J12:J16"/>
    <mergeCell ref="N12:N1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B34:C34"/>
    <mergeCell ref="F34:G34"/>
    <mergeCell ref="J34:K34"/>
    <mergeCell ref="N34:O34"/>
    <mergeCell ref="A34:A39"/>
    <mergeCell ref="R35:S35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A43:U43"/>
    <mergeCell ref="A44:U44"/>
    <mergeCell ref="A41:E41"/>
    <mergeCell ref="H41:M41"/>
    <mergeCell ref="A42:U42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月菜單</vt:lpstr>
      <vt:lpstr>第一週</vt:lpstr>
      <vt:lpstr>第二週</vt:lpstr>
      <vt:lpstr>第三週</vt:lpstr>
      <vt:lpstr>第四週</vt:lpstr>
      <vt:lpstr>第五週</vt:lpstr>
      <vt:lpstr>第一週!Print_Area</vt:lpstr>
      <vt:lpstr>第四週!Print_Area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日新便當</dc:creator>
  <cp:lastModifiedBy>日新便當</cp:lastModifiedBy>
  <cp:lastPrinted>2025-07-17T02:32:10Z</cp:lastPrinted>
  <dcterms:created xsi:type="dcterms:W3CDTF">2025-07-08T03:56:05Z</dcterms:created>
  <dcterms:modified xsi:type="dcterms:W3CDTF">2025-08-20T10:59:24Z</dcterms:modified>
</cp:coreProperties>
</file>