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291" tabRatio="597" activeTab="7"/>
  </bookViews>
  <sheets>
    <sheet name="月菜單" sheetId="12" r:id="rId1"/>
    <sheet name="第一週" sheetId="9" r:id="rId2"/>
    <sheet name="第二週" sheetId="8" r:id="rId3"/>
    <sheet name="第三週" sheetId="13" r:id="rId4"/>
    <sheet name="Sheet1" sheetId="4" state="hidden" r:id="rId5"/>
    <sheet name="Sheet2" sheetId="5" state="hidden" r:id="rId6"/>
    <sheet name="Sheet3" sheetId="6" state="hidden" r:id="rId7"/>
    <sheet name="第四週" sheetId="14" r:id="rId8"/>
    <sheet name="第五週" sheetId="15" r:id="rId9"/>
  </sheets>
  <definedNames>
    <definedName name="_xlnm.Print_Area" localSheetId="0">月菜單!$A$1:$I$49</definedName>
    <definedName name="_xlnm.Print_Area" localSheetId="1">第一週!$A$1:$U$44</definedName>
    <definedName name="_xlnm.Print_Area" localSheetId="2">第二週!$A$1:$U$45</definedName>
    <definedName name="_xlnm.Print_Area" localSheetId="3">第三週!$A$1:$U$45</definedName>
    <definedName name="_xlnm.Print_Area" localSheetId="8">第五週!$A$1:$U$45</definedName>
    <definedName name="_xlnm.Print_Area" localSheetId="7">第四週!$A$1:$U$45</definedName>
  </definedNames>
  <calcPr calcId="162913"/>
</workbook>
</file>

<file path=xl/calcChain.xml><?xml version="1.0" encoding="utf-8"?>
<calcChain xmlns="http://schemas.openxmlformats.org/spreadsheetml/2006/main">
  <c r="H41" i="8" l="1"/>
  <c r="D41" i="8"/>
  <c r="D41" i="15" l="1"/>
  <c r="E41" i="13" l="1"/>
  <c r="D41" i="13"/>
  <c r="T41" i="13" l="1"/>
  <c r="P41" i="13"/>
  <c r="T41" i="14"/>
  <c r="P41" i="14"/>
  <c r="L41" i="14"/>
  <c r="H41" i="14"/>
  <c r="D41" i="14"/>
  <c r="L41" i="13"/>
  <c r="H41" i="13"/>
  <c r="T41" i="8"/>
  <c r="P41" i="8"/>
  <c r="L41" i="8"/>
  <c r="T40" i="9"/>
  <c r="P40" i="9"/>
  <c r="L40" i="9"/>
  <c r="H40" i="9"/>
  <c r="D40" i="9"/>
</calcChain>
</file>

<file path=xl/sharedStrings.xml><?xml version="1.0" encoding="utf-8"?>
<sst xmlns="http://schemas.openxmlformats.org/spreadsheetml/2006/main" count="1005" uniqueCount="499">
  <si>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</si>
  <si>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</si>
  <si>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</si>
  <si>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</si>
  <si>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</si>
  <si>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</si>
  <si>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供應廠商:日新便當社</t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</si>
  <si>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</si>
  <si>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每人(g)</t>
    <phoneticPr fontId="2" type="noConversion"/>
  </si>
  <si>
    <t>菜名/烹調法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</si>
  <si>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</si>
  <si>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</si>
  <si>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</si>
  <si>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</si>
  <si>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</si>
  <si>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</si>
  <si>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</si>
  <si>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</si>
  <si>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</si>
  <si>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</si>
  <si>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</si>
  <si>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四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</si>
  <si>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</si>
  <si>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營養供應比例</t>
    <phoneticPr fontId="2" type="noConversion"/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</si>
  <si>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</si>
  <si>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</si>
  <si>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</si>
  <si>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</si>
  <si>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</si>
  <si>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</si>
  <si>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營養供應比例</t>
    <phoneticPr fontId="2" type="noConversion"/>
  </si>
  <si>
    <r>
      <t>豆魚肉蛋類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</si>
  <si>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</si>
  <si>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水果類(份)</t>
    <phoneticPr fontId="2" type="noConversion"/>
  </si>
  <si>
    <t>熱量</t>
    <phoneticPr fontId="2" type="noConversion"/>
  </si>
  <si>
    <t>總熱量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</si>
  <si>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</si>
  <si>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豆魚肉蛋類(份)</t>
    <phoneticPr fontId="2" type="noConversion"/>
  </si>
  <si>
    <t>6/13</t>
    <phoneticPr fontId="2" type="noConversion"/>
  </si>
  <si>
    <t>6/20</t>
    <phoneticPr fontId="2" type="noConversion"/>
  </si>
  <si>
    <t>奶類(份)</t>
    <phoneticPr fontId="2" type="noConversion"/>
  </si>
  <si>
    <t>蔬菜類(份)</t>
    <phoneticPr fontId="2" type="noConversion"/>
  </si>
  <si>
    <t>奶類(份)</t>
    <phoneticPr fontId="2" type="noConversion"/>
  </si>
  <si>
    <t>季節青菜</t>
    <phoneticPr fontId="2" type="noConversion"/>
  </si>
  <si>
    <t>請給我們一句良性建議，我們竭誠為您服務及改進!謝謝!</t>
    <phoneticPr fontId="2" type="noConversion"/>
  </si>
  <si>
    <t>廠商營養師：林美香</t>
  </si>
  <si>
    <t>午餐秘書：</t>
  </si>
  <si>
    <t>校長：</t>
  </si>
  <si>
    <t>6/24</t>
    <phoneticPr fontId="2" type="noConversion"/>
  </si>
  <si>
    <t>冬粉肉絲湯</t>
    <phoneticPr fontId="2" type="noConversion"/>
  </si>
  <si>
    <t>※本校一律使用國產豬肉食材</t>
  </si>
  <si>
    <t>供應廠商電話:08-7372607</t>
    <phoneticPr fontId="2" type="noConversion"/>
  </si>
  <si>
    <t>香Ｑ白米飯</t>
    <phoneticPr fontId="2" type="noConversion"/>
  </si>
  <si>
    <t>香Ｑ小米飯</t>
    <phoneticPr fontId="2" type="noConversion"/>
  </si>
  <si>
    <t>波蘿咕咾肉(炒)</t>
    <phoneticPr fontId="2" type="noConversion"/>
  </si>
  <si>
    <t>客家小炒(炒)</t>
    <phoneticPr fontId="2" type="noConversion"/>
  </si>
  <si>
    <t>海結大骨湯</t>
    <phoneticPr fontId="2" type="noConversion"/>
  </si>
  <si>
    <t>蕃茄炒蛋(炒)</t>
    <phoneticPr fontId="2" type="noConversion"/>
  </si>
  <si>
    <t>照燒嫩雞(炒)</t>
    <phoneticPr fontId="2" type="noConversion"/>
  </si>
  <si>
    <t>雞蛋</t>
    <phoneticPr fontId="2" type="noConversion"/>
  </si>
  <si>
    <t>胡蘿蔔</t>
    <phoneticPr fontId="2" type="noConversion"/>
  </si>
  <si>
    <t>薑片</t>
    <phoneticPr fontId="2" type="noConversion"/>
  </si>
  <si>
    <t>水果</t>
    <phoneticPr fontId="2" type="noConversion"/>
  </si>
  <si>
    <t>當季水果</t>
    <phoneticPr fontId="2" type="noConversion"/>
  </si>
  <si>
    <t>其他</t>
    <phoneticPr fontId="2" type="noConversion"/>
  </si>
  <si>
    <t>副 食一</t>
    <phoneticPr fontId="2" type="noConversion"/>
  </si>
  <si>
    <t>台式肉燥(煮)</t>
    <phoneticPr fontId="2" type="noConversion"/>
  </si>
  <si>
    <t>骨腿</t>
    <phoneticPr fontId="2" type="noConversion"/>
  </si>
  <si>
    <t>鹽酥雞(炸)</t>
    <phoneticPr fontId="2" type="noConversion"/>
  </si>
  <si>
    <t>銀蘿雙滷(滷)</t>
    <phoneticPr fontId="2" type="noConversion"/>
  </si>
  <si>
    <t>胡蘿蔔</t>
    <phoneticPr fontId="2" type="noConversion"/>
  </si>
  <si>
    <t>油蔥酥</t>
    <phoneticPr fontId="2" type="noConversion"/>
  </si>
  <si>
    <t>洋葱</t>
    <phoneticPr fontId="2" type="noConversion"/>
  </si>
  <si>
    <t>大蒜</t>
    <phoneticPr fontId="2" type="noConversion"/>
  </si>
  <si>
    <t>豬肉角</t>
    <phoneticPr fontId="2" type="noConversion"/>
  </si>
  <si>
    <t>青蔥</t>
    <phoneticPr fontId="2" type="noConversion"/>
  </si>
  <si>
    <t>薑片</t>
    <phoneticPr fontId="2" type="noConversion"/>
  </si>
  <si>
    <t>青葱</t>
    <phoneticPr fontId="2" type="noConversion"/>
  </si>
  <si>
    <t>地瓜粉</t>
    <phoneticPr fontId="2" type="noConversion"/>
  </si>
  <si>
    <t>豬中排</t>
    <phoneticPr fontId="2" type="noConversion"/>
  </si>
  <si>
    <t>副 食二</t>
    <phoneticPr fontId="2" type="noConversion"/>
  </si>
  <si>
    <t>甜玉米粒</t>
    <phoneticPr fontId="2" type="noConversion"/>
  </si>
  <si>
    <t>雞蛋</t>
    <phoneticPr fontId="2" type="noConversion"/>
  </si>
  <si>
    <t>豬肉塊</t>
    <phoneticPr fontId="2" type="noConversion"/>
  </si>
  <si>
    <t>馬鈴薯</t>
    <phoneticPr fontId="2" type="noConversion"/>
  </si>
  <si>
    <t>毛豆</t>
    <phoneticPr fontId="2" type="noConversion"/>
  </si>
  <si>
    <t>鮮香菇</t>
    <phoneticPr fontId="2" type="noConversion"/>
  </si>
  <si>
    <t>豬肉丁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</si>
  <si>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</si>
  <si>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</si>
  <si>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</si>
  <si>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</si>
  <si>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</si>
  <si>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</si>
  <si>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</si>
  <si>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</si>
  <si>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</si>
  <si>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冬瓜排骨湯</t>
    <phoneticPr fontId="2" type="noConversion"/>
  </si>
  <si>
    <t>冬瓜</t>
    <phoneticPr fontId="2" type="noConversion"/>
  </si>
  <si>
    <t>油豆腐</t>
    <phoneticPr fontId="2" type="noConversion"/>
  </si>
  <si>
    <t>排骨</t>
    <phoneticPr fontId="2" type="noConversion"/>
  </si>
  <si>
    <t>乾香菇</t>
    <phoneticPr fontId="2" type="noConversion"/>
  </si>
  <si>
    <t>冬粉</t>
    <phoneticPr fontId="2" type="noConversion"/>
  </si>
  <si>
    <t>薑絲</t>
    <phoneticPr fontId="2" type="noConversion"/>
  </si>
  <si>
    <t>肉絲</t>
    <phoneticPr fontId="2" type="noConversion"/>
  </si>
  <si>
    <t>白蘿蔔</t>
    <phoneticPr fontId="2" type="noConversion"/>
  </si>
  <si>
    <t>其他</t>
    <phoneticPr fontId="2" type="noConversion"/>
  </si>
  <si>
    <t>胚芽米飯</t>
    <phoneticPr fontId="2" type="noConversion"/>
  </si>
  <si>
    <t>豬柳</t>
    <phoneticPr fontId="2" type="noConversion"/>
  </si>
  <si>
    <t>洋蔥</t>
    <phoneticPr fontId="2" type="noConversion"/>
  </si>
  <si>
    <t>鳥蛋燴白菜(燴)</t>
    <phoneticPr fontId="2" type="noConversion"/>
  </si>
  <si>
    <t>鳥蛋</t>
    <phoneticPr fontId="2" type="noConversion"/>
  </si>
  <si>
    <t>豆芽菜</t>
    <phoneticPr fontId="2" type="noConversion"/>
  </si>
  <si>
    <t>關東煮(煮)</t>
    <phoneticPr fontId="2" type="noConversion"/>
  </si>
  <si>
    <t>大白菜</t>
    <phoneticPr fontId="2" type="noConversion"/>
  </si>
  <si>
    <t>乾木耳</t>
    <phoneticPr fontId="2" type="noConversion"/>
  </si>
  <si>
    <t>韮菜</t>
    <phoneticPr fontId="2" type="noConversion"/>
  </si>
  <si>
    <t>玉米塊</t>
    <phoneticPr fontId="2" type="noConversion"/>
  </si>
  <si>
    <t>金針菇</t>
    <phoneticPr fontId="2" type="noConversion"/>
  </si>
  <si>
    <t>玉米蛋花湯</t>
    <phoneticPr fontId="2" type="noConversion"/>
  </si>
  <si>
    <t>芹菜</t>
    <phoneticPr fontId="2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</si>
  <si>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2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</si>
  <si>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2" type="noConversion"/>
  </si>
  <si>
    <t>蒜泥白肉(煮)</t>
    <phoneticPr fontId="2" type="noConversion"/>
  </si>
  <si>
    <t>豬肉片</t>
    <phoneticPr fontId="2" type="noConversion"/>
  </si>
  <si>
    <t>大蒜</t>
    <phoneticPr fontId="2" type="noConversion"/>
  </si>
  <si>
    <t>香菜</t>
    <phoneticPr fontId="2" type="noConversion"/>
  </si>
  <si>
    <t>副 食二</t>
    <phoneticPr fontId="2" type="noConversion"/>
  </si>
  <si>
    <t>鮮菇滑蛋(滑)</t>
    <phoneticPr fontId="2" type="noConversion"/>
  </si>
  <si>
    <t>日式炸豆皮</t>
    <phoneticPr fontId="2" type="noConversion"/>
  </si>
  <si>
    <t>金針菇</t>
    <phoneticPr fontId="2" type="noConversion"/>
  </si>
  <si>
    <t>年糕條</t>
    <phoneticPr fontId="2" type="noConversion"/>
  </si>
  <si>
    <t>鮮香菇</t>
    <phoneticPr fontId="2" type="noConversion"/>
  </si>
  <si>
    <t>副 食四</t>
    <phoneticPr fontId="2" type="noConversion"/>
  </si>
  <si>
    <t>湯</t>
    <phoneticPr fontId="2" type="noConversion"/>
  </si>
  <si>
    <t>昆布味噌湯</t>
    <phoneticPr fontId="2" type="noConversion"/>
  </si>
  <si>
    <t>昆布</t>
    <phoneticPr fontId="2" type="noConversion"/>
  </si>
  <si>
    <t>海帶結</t>
    <phoneticPr fontId="2" type="noConversion"/>
  </si>
  <si>
    <t>大骨</t>
    <phoneticPr fontId="2" type="noConversion"/>
  </si>
  <si>
    <t>味噌</t>
    <phoneticPr fontId="2" type="noConversion"/>
  </si>
  <si>
    <t>薑片</t>
    <phoneticPr fontId="2" type="noConversion"/>
  </si>
  <si>
    <r>
      <t>1</t>
    </r>
    <r>
      <rPr>
        <b/>
        <sz val="16"/>
        <rFont val="細明體"/>
        <family val="3"/>
        <charset val="136"/>
      </rPr>
      <t>份</t>
    </r>
    <phoneticPr fontId="2" type="noConversion"/>
  </si>
  <si>
    <t>香菇肉燥(煮)</t>
    <phoneticPr fontId="2" type="noConversion"/>
  </si>
  <si>
    <t>瘦豬絞肉</t>
    <phoneticPr fontId="2" type="noConversion"/>
  </si>
  <si>
    <t>甘薯粉</t>
    <phoneticPr fontId="2" type="noConversion"/>
  </si>
  <si>
    <t>菠蘿肉</t>
    <phoneticPr fontId="2" type="noConversion"/>
  </si>
  <si>
    <t>墨西哥麵包(烤)</t>
    <phoneticPr fontId="2" type="noConversion"/>
  </si>
  <si>
    <t>墨西哥麵包</t>
    <phoneticPr fontId="2" type="noConversion"/>
  </si>
  <si>
    <t>蕃茄</t>
    <phoneticPr fontId="2" type="noConversion"/>
  </si>
  <si>
    <t>豆干片</t>
    <phoneticPr fontId="2" type="noConversion"/>
  </si>
  <si>
    <t>乾魷魚</t>
    <phoneticPr fontId="2" type="noConversion"/>
  </si>
  <si>
    <t>五穀飯</t>
    <phoneticPr fontId="2" type="noConversion"/>
  </si>
  <si>
    <t>※每日供應三菜一湯，若遇特殊情形(如颱風天、缺貨、停水【電】)請校方午秘委員允許廠商更改菜單，謝謝!</t>
  </si>
  <si>
    <t>※每週供應1次水果    ※每週供應1次有機蔬菜    ※每月供應1次乳品    ※本月供應1次豆漿</t>
    <phoneticPr fontId="2" type="noConversion"/>
  </si>
  <si>
    <t>本菜單部分食材含有衛福部公告過敏原(甲殼類、芒果、花生、牛奶及羊奶、蛋、堅果類、芝麻、含麩質之穀物、大豆、魚類、使用亞硫酸 鹽類等11種及其製品)，不適合對其過敏體質者用</t>
    <phoneticPr fontId="2" type="noConversion"/>
  </si>
  <si>
    <t xml:space="preserve">             學務主任：</t>
    <phoneticPr fontId="2" type="noConversion"/>
  </si>
  <si>
    <t>6/2</t>
    <phoneticPr fontId="2" type="noConversion"/>
  </si>
  <si>
    <t>6/3</t>
    <phoneticPr fontId="2" type="noConversion"/>
  </si>
  <si>
    <t>6/5</t>
    <phoneticPr fontId="2" type="noConversion"/>
  </si>
  <si>
    <t>6/6</t>
    <phoneticPr fontId="2" type="noConversion"/>
  </si>
  <si>
    <t>6/9</t>
    <phoneticPr fontId="2" type="noConversion"/>
  </si>
  <si>
    <t>6/11</t>
    <phoneticPr fontId="2" type="noConversion"/>
  </si>
  <si>
    <t>6/16</t>
    <phoneticPr fontId="2" type="noConversion"/>
  </si>
  <si>
    <t>6/17</t>
    <phoneticPr fontId="2" type="noConversion"/>
  </si>
  <si>
    <t>6/23</t>
    <phoneticPr fontId="2" type="noConversion"/>
  </si>
  <si>
    <t>6/25</t>
    <phoneticPr fontId="2" type="noConversion"/>
  </si>
  <si>
    <t>6/26</t>
    <phoneticPr fontId="2" type="noConversion"/>
  </si>
  <si>
    <t>6/27</t>
    <phoneticPr fontId="2" type="noConversion"/>
  </si>
  <si>
    <t>6/30</t>
    <phoneticPr fontId="2" type="noConversion"/>
  </si>
  <si>
    <t>供應廠商電話:0934136857  葉小姐</t>
    <phoneticPr fontId="2" type="noConversion"/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</si>
  <si>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</si>
  <si>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</si>
  <si>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</si>
  <si>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</si>
  <si>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</si>
  <si>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t>主食</t>
    <phoneticPr fontId="2" type="noConversion"/>
  </si>
  <si>
    <t>白米</t>
    <phoneticPr fontId="2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</si>
  <si>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</si>
  <si>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</si>
  <si>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</si>
  <si>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</si>
  <si>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</si>
  <si>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</si>
  <si>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</si>
  <si>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</si>
  <si>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高麗菜</t>
    <phoneticPr fontId="2" type="noConversion"/>
  </si>
  <si>
    <t>枸杞</t>
    <phoneticPr fontId="2" type="noConversion"/>
  </si>
  <si>
    <t>水果</t>
    <phoneticPr fontId="2" type="noConversion"/>
  </si>
  <si>
    <t>其他</t>
    <phoneticPr fontId="2" type="noConversion"/>
  </si>
  <si>
    <t>營養供應比例</t>
    <phoneticPr fontId="2" type="noConversion"/>
  </si>
  <si>
    <t>全榖雜糧類(份)</t>
    <phoneticPr fontId="2" type="noConversion"/>
  </si>
  <si>
    <t>豆魚蛋肉類(份)</t>
    <phoneticPr fontId="2" type="noConversion"/>
  </si>
  <si>
    <t>蔬菜類(份)</t>
    <phoneticPr fontId="2" type="noConversion"/>
  </si>
  <si>
    <t>水果類(份)</t>
    <phoneticPr fontId="2" type="noConversion"/>
  </si>
  <si>
    <t>油脂與堅果種子類(份)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</si>
  <si>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</si>
  <si>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</si>
  <si>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</si>
  <si>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桶筍絲</t>
    <phoneticPr fontId="2" type="noConversion"/>
  </si>
  <si>
    <t>胡蘿蔔</t>
    <phoneticPr fontId="2" type="noConversion"/>
  </si>
  <si>
    <t>6 月 02 日   星期一</t>
    <phoneticPr fontId="2" type="noConversion"/>
  </si>
  <si>
    <t>6 月 03 日   星期二</t>
    <phoneticPr fontId="2" type="noConversion"/>
  </si>
  <si>
    <t>6 月 04 日   星期三</t>
    <phoneticPr fontId="2" type="noConversion"/>
  </si>
  <si>
    <t>6 月 05日   星期四</t>
    <phoneticPr fontId="2" type="noConversion"/>
  </si>
  <si>
    <t>6 月 06 日   星期五</t>
    <phoneticPr fontId="2" type="noConversion"/>
  </si>
  <si>
    <t>6 月 9 日   星期一</t>
    <phoneticPr fontId="2" type="noConversion"/>
  </si>
  <si>
    <t>6 月 10 日   星期二</t>
    <phoneticPr fontId="2" type="noConversion"/>
  </si>
  <si>
    <t>6 月 11 日   星期三</t>
    <phoneticPr fontId="2" type="noConversion"/>
  </si>
  <si>
    <t>6 月12 日   星期四</t>
    <phoneticPr fontId="2" type="noConversion"/>
  </si>
  <si>
    <t>6 月13 日   星期五</t>
    <phoneticPr fontId="2" type="noConversion"/>
  </si>
  <si>
    <t>6 月 16 日   星期一</t>
    <phoneticPr fontId="2" type="noConversion"/>
  </si>
  <si>
    <t>6 月17 日   星期二</t>
    <phoneticPr fontId="2" type="noConversion"/>
  </si>
  <si>
    <t>6 月 18 日   星期三</t>
    <phoneticPr fontId="2" type="noConversion"/>
  </si>
  <si>
    <t>6 月19 日   星期四</t>
    <phoneticPr fontId="2" type="noConversion"/>
  </si>
  <si>
    <t>6 月20 日   星期五</t>
    <phoneticPr fontId="2" type="noConversion"/>
  </si>
  <si>
    <t>6 月 23 日   星期一</t>
    <phoneticPr fontId="2" type="noConversion"/>
  </si>
  <si>
    <t>6 月 24 日   星期二</t>
    <phoneticPr fontId="2" type="noConversion"/>
  </si>
  <si>
    <t>6 月 25 日   星期三</t>
    <phoneticPr fontId="2" type="noConversion"/>
  </si>
  <si>
    <t>6 月 26 日   星期四</t>
    <phoneticPr fontId="2" type="noConversion"/>
  </si>
  <si>
    <t>6 月27 日   星期五</t>
    <phoneticPr fontId="2" type="noConversion"/>
  </si>
  <si>
    <t>6月30日   星期一</t>
    <phoneticPr fontId="2" type="noConversion"/>
  </si>
  <si>
    <t>肉羹(羹)</t>
    <phoneticPr fontId="2" type="noConversion"/>
  </si>
  <si>
    <t>南瓜濃湯</t>
    <phoneticPr fontId="2" type="noConversion"/>
  </si>
  <si>
    <t>南瓜</t>
    <phoneticPr fontId="2" type="noConversion"/>
  </si>
  <si>
    <t>胡蘿蔔</t>
    <phoneticPr fontId="2" type="noConversion"/>
  </si>
  <si>
    <t>雞蛋</t>
    <phoneticPr fontId="2" type="noConversion"/>
  </si>
  <si>
    <t>馬鈴薯</t>
    <phoneticPr fontId="2" type="noConversion"/>
  </si>
  <si>
    <t>芹菜</t>
    <phoneticPr fontId="2" type="noConversion"/>
  </si>
  <si>
    <t>香菇片</t>
    <phoneticPr fontId="2" type="noConversion"/>
  </si>
  <si>
    <t>海芽蛋花湯</t>
    <phoneticPr fontId="2" type="noConversion"/>
  </si>
  <si>
    <t>海芽</t>
    <phoneticPr fontId="2" type="noConversion"/>
  </si>
  <si>
    <t>胡蘿蔔</t>
    <phoneticPr fontId="2" type="noConversion"/>
  </si>
  <si>
    <t>青蔥</t>
    <phoneticPr fontId="2" type="noConversion"/>
  </si>
  <si>
    <t>洋蔥</t>
    <phoneticPr fontId="2" type="noConversion"/>
  </si>
  <si>
    <t>大蒜</t>
    <phoneticPr fontId="2" type="noConversion"/>
  </si>
  <si>
    <t>豬肉絲</t>
    <phoneticPr fontId="2" type="noConversion"/>
  </si>
  <si>
    <t>執行秘書: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</si>
  <si>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</si>
  <si>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</si>
  <si>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本校營養午餐有供應甲殼類、芒果、花生、牛奶及羊奶、蛋、堅果類、芝麻、含麩質穀物、大豆、魚類、使用亞硫酸鹽類等11種及其製品，不適合對其過敏體質者用</t>
    <phoneticPr fontId="2" type="noConversion"/>
  </si>
  <si>
    <t xml:space="preserve">※本校一律使用國產豬肉食材。    </t>
    <phoneticPr fontId="2" type="noConversion"/>
  </si>
  <si>
    <t xml:space="preserve">※本校一律使用國產豬肉食材。    </t>
    <phoneticPr fontId="2" type="noConversion"/>
  </si>
  <si>
    <t>胡蘿蔔</t>
    <phoneticPr fontId="2" type="noConversion"/>
  </si>
  <si>
    <t>玉米粒</t>
    <phoneticPr fontId="2" type="noConversion"/>
  </si>
  <si>
    <t>豬肉片</t>
    <phoneticPr fontId="2" type="noConversion"/>
  </si>
  <si>
    <t>對切大雞排(炸)</t>
    <phoneticPr fontId="2" type="noConversion"/>
  </si>
  <si>
    <t>對切大雞排</t>
    <phoneticPr fontId="2" type="noConversion"/>
  </si>
  <si>
    <t>瓜仔肉(煮)</t>
    <phoneticPr fontId="2" type="noConversion"/>
  </si>
  <si>
    <t>瘦豬絞肉</t>
    <phoneticPr fontId="2" type="noConversion"/>
  </si>
  <si>
    <t>油蔥酥</t>
    <phoneticPr fontId="2" type="noConversion"/>
  </si>
  <si>
    <t>大茂黑瓜</t>
    <phoneticPr fontId="2" type="noConversion"/>
  </si>
  <si>
    <t>銀芽雞絲(炒)</t>
    <phoneticPr fontId="2" type="noConversion"/>
  </si>
  <si>
    <t>雞肉絲</t>
    <phoneticPr fontId="2" type="noConversion"/>
  </si>
  <si>
    <t>油豆腐</t>
    <phoneticPr fontId="2" type="noConversion"/>
  </si>
  <si>
    <t>玉米炒蛋(炒)</t>
    <phoneticPr fontId="2" type="noConversion"/>
  </si>
  <si>
    <t>香菇</t>
    <phoneticPr fontId="2" type="noConversion"/>
  </si>
  <si>
    <t>扁魚白菜(燴)</t>
    <phoneticPr fontId="2" type="noConversion"/>
  </si>
  <si>
    <t>扁魚干</t>
    <phoneticPr fontId="2" type="noConversion"/>
  </si>
  <si>
    <t>木耳絲</t>
    <phoneticPr fontId="2" type="noConversion"/>
  </si>
  <si>
    <t>大白菜</t>
    <phoneticPr fontId="2" type="noConversion"/>
  </si>
  <si>
    <t>雞胸肉</t>
    <phoneticPr fontId="2" type="noConversion"/>
  </si>
  <si>
    <t>麵筋泡</t>
    <phoneticPr fontId="2" type="noConversion"/>
  </si>
  <si>
    <t>白蘿蔔</t>
    <phoneticPr fontId="2" type="noConversion"/>
  </si>
  <si>
    <t>日式咖哩(煮)</t>
    <phoneticPr fontId="2" type="noConversion"/>
  </si>
  <si>
    <t>薏仁飯</t>
    <phoneticPr fontId="2" type="noConversion"/>
  </si>
  <si>
    <t>高麗菜</t>
    <phoneticPr fontId="2" type="noConversion"/>
  </si>
  <si>
    <t>豆干三絲(炒)</t>
    <phoneticPr fontId="2" type="noConversion"/>
  </si>
  <si>
    <t>芹菜</t>
    <phoneticPr fontId="2" type="noConversion"/>
  </si>
  <si>
    <t>豆干片</t>
    <phoneticPr fontId="2" type="noConversion"/>
  </si>
  <si>
    <t>玉米大骨湯</t>
    <phoneticPr fontId="2" type="noConversion"/>
  </si>
  <si>
    <t>鮮菇枸杞雞湯</t>
    <phoneticPr fontId="2" type="noConversion"/>
  </si>
  <si>
    <t>糖醋豆包(炒)</t>
    <phoneticPr fontId="2" type="noConversion"/>
  </si>
  <si>
    <t>豆包</t>
    <phoneticPr fontId="2" type="noConversion"/>
  </si>
  <si>
    <t>大番茄</t>
    <phoneticPr fontId="2" type="noConversion"/>
  </si>
  <si>
    <t>蕃茄炒蛋(炒)</t>
    <phoneticPr fontId="2" type="noConversion"/>
  </si>
  <si>
    <t>香菇肉燥(煮)</t>
    <phoneticPr fontId="2" type="noConversion"/>
  </si>
  <si>
    <t>墨西哥麵包(烤)</t>
    <phoneticPr fontId="2" type="noConversion"/>
  </si>
  <si>
    <t>客家小炒(炒)</t>
    <phoneticPr fontId="2" type="noConversion"/>
  </si>
  <si>
    <t>酸菜白肉鍋(煮)</t>
    <phoneticPr fontId="2" type="noConversion"/>
  </si>
  <si>
    <t>蒜泥白肉(煮)</t>
    <phoneticPr fontId="2" type="noConversion"/>
  </si>
  <si>
    <t>糖醋豆包(炒)</t>
    <phoneticPr fontId="2" type="noConversion"/>
  </si>
  <si>
    <t>照燒嫩雞(炒)</t>
    <phoneticPr fontId="2" type="noConversion"/>
  </si>
  <si>
    <t>肉羹(羹)</t>
    <phoneticPr fontId="2" type="noConversion"/>
  </si>
  <si>
    <t>鮮菇滑蛋(滑)</t>
    <phoneticPr fontId="2" type="noConversion"/>
  </si>
  <si>
    <t>鳥蛋燴白菜(燴)</t>
    <phoneticPr fontId="2" type="noConversion"/>
  </si>
  <si>
    <t>銀芽雞絲(炒)</t>
    <phoneticPr fontId="2" type="noConversion"/>
  </si>
  <si>
    <t>對切大雞排(炸)</t>
    <phoneticPr fontId="2" type="noConversion"/>
  </si>
  <si>
    <t>關東煮(煮)</t>
    <phoneticPr fontId="2" type="noConversion"/>
  </si>
  <si>
    <t>台式肉燥(煮)</t>
    <phoneticPr fontId="2" type="noConversion"/>
  </si>
  <si>
    <t>玉米炒蛋(炒)</t>
    <phoneticPr fontId="2" type="noConversion"/>
  </si>
  <si>
    <t>扁魚白菜(燴)</t>
    <phoneticPr fontId="2" type="noConversion"/>
  </si>
  <si>
    <t>鹽酥雞(炸)</t>
    <phoneticPr fontId="2" type="noConversion"/>
  </si>
  <si>
    <t>日式咖哩(煮)</t>
    <phoneticPr fontId="2" type="noConversion"/>
  </si>
  <si>
    <t>銀蘿雙滷(滷)</t>
    <phoneticPr fontId="2" type="noConversion"/>
  </si>
  <si>
    <t>豆干三絲(炒)</t>
    <phoneticPr fontId="2" type="noConversion"/>
  </si>
  <si>
    <t>糙米飯</t>
    <phoneticPr fontId="2" type="noConversion"/>
  </si>
  <si>
    <t>全雞</t>
    <phoneticPr fontId="2" type="noConversion"/>
  </si>
  <si>
    <t>胡蘿蔔</t>
    <phoneticPr fontId="2" type="noConversion"/>
  </si>
  <si>
    <t>青蔥</t>
    <phoneticPr fontId="2" type="noConversion"/>
  </si>
  <si>
    <t>韓式年糕總匯(炒)</t>
    <phoneticPr fontId="2" type="noConversion"/>
  </si>
  <si>
    <t>6月份營養午餐食譜【日新便當製】</t>
    <phoneticPr fontId="2" type="noConversion"/>
  </si>
  <si>
    <t>一</t>
    <phoneticPr fontId="2" type="noConversion"/>
  </si>
  <si>
    <t>二</t>
    <phoneticPr fontId="2" type="noConversion"/>
  </si>
  <si>
    <t>6/4</t>
    <phoneticPr fontId="2" type="noConversion"/>
  </si>
  <si>
    <t>三</t>
    <phoneticPr fontId="2" type="noConversion"/>
  </si>
  <si>
    <t>五</t>
    <phoneticPr fontId="2" type="noConversion"/>
  </si>
  <si>
    <t>6/10</t>
    <phoneticPr fontId="2" type="noConversion"/>
  </si>
  <si>
    <t>6/12</t>
    <phoneticPr fontId="2" type="noConversion"/>
  </si>
  <si>
    <t>6/18</t>
    <phoneticPr fontId="2" type="noConversion"/>
  </si>
  <si>
    <t>6/19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</si>
  <si>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</si>
  <si>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</si>
  <si>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</si>
  <si>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薑絲</t>
    <phoneticPr fontId="2" type="noConversion"/>
  </si>
  <si>
    <t>白蘿蔔</t>
    <phoneticPr fontId="2" type="noConversion"/>
  </si>
  <si>
    <t>玉米粒</t>
    <phoneticPr fontId="19" type="noConversion"/>
  </si>
  <si>
    <t>凍豆腐</t>
    <phoneticPr fontId="2" type="noConversion"/>
  </si>
  <si>
    <t>玉米塊</t>
    <phoneticPr fontId="2" type="noConversion"/>
  </si>
  <si>
    <t>酸白菜</t>
    <phoneticPr fontId="2" type="noConversion"/>
  </si>
  <si>
    <t>大白菜</t>
    <phoneticPr fontId="2" type="noConversion"/>
  </si>
  <si>
    <t>黑木耳</t>
    <phoneticPr fontId="2" type="noConversion"/>
  </si>
  <si>
    <t>當季水果</t>
    <phoneticPr fontId="2" type="noConversion"/>
  </si>
  <si>
    <t>總熱量</t>
    <phoneticPr fontId="2" type="noConversion"/>
  </si>
  <si>
    <t>熱量</t>
    <phoneticPr fontId="2" type="noConversion"/>
  </si>
  <si>
    <t>總熱量</t>
    <phoneticPr fontId="2" type="noConversion"/>
  </si>
  <si>
    <t>年級</t>
    <phoneticPr fontId="2" type="noConversion"/>
  </si>
  <si>
    <t>營養供應比例</t>
    <phoneticPr fontId="2" type="noConversion"/>
  </si>
  <si>
    <t>水果類(份)</t>
    <phoneticPr fontId="2" type="noConversion"/>
  </si>
  <si>
    <t>奶類(份)</t>
    <phoneticPr fontId="2" type="noConversion"/>
  </si>
  <si>
    <t>營養供應比例</t>
    <phoneticPr fontId="2" type="noConversion"/>
  </si>
  <si>
    <t>年級</t>
    <phoneticPr fontId="2" type="noConversion"/>
  </si>
  <si>
    <t>全榖根莖類(份)</t>
    <phoneticPr fontId="2" type="noConversion"/>
  </si>
  <si>
    <r>
      <t>豆魚肉蛋類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</si>
  <si>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</si>
  <si>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水果類(份)</t>
    <phoneticPr fontId="2" type="noConversion"/>
  </si>
  <si>
    <t>油脂與堅果種子類(份)</t>
    <phoneticPr fontId="2" type="noConversion"/>
  </si>
  <si>
    <t>奶類(份)</t>
    <phoneticPr fontId="2" type="noConversion"/>
  </si>
  <si>
    <r>
      <t>豆魚肉蛋類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</si>
  <si>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</si>
  <si>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t>主食</t>
    <phoneticPr fontId="2" type="noConversion"/>
  </si>
  <si>
    <t>香Ｑ白米飯</t>
    <phoneticPr fontId="2" type="noConversion"/>
  </si>
  <si>
    <t>白米</t>
    <phoneticPr fontId="2" type="noConversion"/>
  </si>
  <si>
    <t>五穀飯</t>
    <phoneticPr fontId="2" type="noConversion"/>
  </si>
  <si>
    <t>柴魚酥拌飯</t>
    <phoneticPr fontId="2" type="noConversion"/>
  </si>
  <si>
    <t>胚芽米飯</t>
    <phoneticPr fontId="2" type="noConversion"/>
  </si>
  <si>
    <t>五穀米</t>
    <phoneticPr fontId="2" type="noConversion"/>
  </si>
  <si>
    <t>柴魚酥</t>
    <phoneticPr fontId="2" type="noConversion"/>
  </si>
  <si>
    <t>胚芽米</t>
    <phoneticPr fontId="2" type="noConversion"/>
  </si>
  <si>
    <t>主食</t>
    <phoneticPr fontId="2" type="noConversion"/>
  </si>
  <si>
    <t>白米</t>
    <phoneticPr fontId="2" type="noConversion"/>
  </si>
  <si>
    <t>香Ｑ小米飯</t>
    <phoneticPr fontId="2" type="noConversion"/>
  </si>
  <si>
    <t>糙米飯</t>
    <phoneticPr fontId="2" type="noConversion"/>
  </si>
  <si>
    <t>小米</t>
    <phoneticPr fontId="2" type="noConversion"/>
  </si>
  <si>
    <t>糙米</t>
    <phoneticPr fontId="2" type="noConversion"/>
  </si>
  <si>
    <t>香Ｑ小米飯</t>
    <phoneticPr fontId="2" type="noConversion"/>
  </si>
  <si>
    <t>小米</t>
    <phoneticPr fontId="2" type="noConversion"/>
  </si>
  <si>
    <t>薏仁飯</t>
    <phoneticPr fontId="2" type="noConversion"/>
  </si>
  <si>
    <t>糙米飯</t>
    <phoneticPr fontId="2" type="noConversion"/>
  </si>
  <si>
    <t>薏仁</t>
    <phoneticPr fontId="2" type="noConversion"/>
  </si>
  <si>
    <t>糙米</t>
    <phoneticPr fontId="2" type="noConversion"/>
  </si>
  <si>
    <t xml:space="preserve">***民和國小***      服務專線：(08)7372607     </t>
    <phoneticPr fontId="2" type="noConversion"/>
  </si>
  <si>
    <t xml:space="preserve"> 屏東縣民和國小114年6月第一週學生午餐食譜(外訂桶餐)</t>
    <phoneticPr fontId="2" type="noConversion"/>
  </si>
  <si>
    <t xml:space="preserve"> 屏東縣民和國小114年6月第二週學生午餐食譜(外訂桶餐)</t>
    <phoneticPr fontId="2" type="noConversion"/>
  </si>
  <si>
    <t xml:space="preserve"> 屏東縣民和國小114年6月第三週學生午餐食譜(外訂桶餐)</t>
    <phoneticPr fontId="2" type="noConversion"/>
  </si>
  <si>
    <t xml:space="preserve"> 屏東縣民和國小114年6月第四週學生午餐食譜(外訂桶餐)</t>
    <phoneticPr fontId="2" type="noConversion"/>
  </si>
  <si>
    <t>屏東縣民和國小114年06月第五週學生午餐食譜(外訂桶餐)</t>
    <phoneticPr fontId="2" type="noConversion"/>
  </si>
  <si>
    <t>當季水果</t>
    <phoneticPr fontId="2" type="noConversion"/>
  </si>
  <si>
    <t>有機蔬菜</t>
    <phoneticPr fontId="2" type="noConversion"/>
  </si>
  <si>
    <t>季節青菜</t>
    <phoneticPr fontId="2" type="noConversion"/>
  </si>
  <si>
    <t>素香鬆</t>
    <phoneticPr fontId="2" type="noConversion"/>
  </si>
  <si>
    <t>皮蛋瘦肉粥(煮)</t>
    <phoneticPr fontId="2" type="noConversion"/>
  </si>
  <si>
    <t>鴨皮蛋</t>
    <phoneticPr fontId="19" type="noConversion"/>
  </si>
  <si>
    <t>瘦豬絞肉</t>
    <phoneticPr fontId="19" type="noConversion"/>
  </si>
  <si>
    <t>雞蛋</t>
    <phoneticPr fontId="19" type="noConversion"/>
  </si>
  <si>
    <t>玉米粒</t>
    <phoneticPr fontId="19" type="noConversion"/>
  </si>
  <si>
    <t>高麗菜</t>
    <phoneticPr fontId="19" type="noConversion"/>
  </si>
  <si>
    <t>芹菜</t>
    <phoneticPr fontId="19" type="noConversion"/>
  </si>
  <si>
    <t>紅蘿蔔</t>
    <phoneticPr fontId="19" type="noConversion"/>
  </si>
  <si>
    <t>乾香菇</t>
    <phoneticPr fontId="19" type="noConversion"/>
  </si>
  <si>
    <t>黑糖饅頭(蒸)</t>
    <phoneticPr fontId="2" type="noConversion"/>
  </si>
  <si>
    <t>白米飯</t>
  </si>
  <si>
    <t>素香鬆</t>
    <phoneticPr fontId="54" type="noConversion"/>
  </si>
  <si>
    <t>皮蛋瘦肉粥(煮)</t>
    <phoneticPr fontId="54" type="noConversion"/>
  </si>
  <si>
    <t>黑糖饅頭(蒸)</t>
    <phoneticPr fontId="54" type="noConversion"/>
  </si>
  <si>
    <t>TAP豆漿</t>
    <phoneticPr fontId="54" type="noConversion"/>
  </si>
  <si>
    <t>黑糖饅頭</t>
    <phoneticPr fontId="2" type="noConversion"/>
  </si>
  <si>
    <t>豆漿</t>
    <phoneticPr fontId="2" type="noConversion"/>
  </si>
  <si>
    <t>TAP豆漿</t>
    <phoneticPr fontId="2" type="noConversion"/>
  </si>
  <si>
    <t>五香雞翅(滷)</t>
    <phoneticPr fontId="2" type="noConversion"/>
  </si>
  <si>
    <t>雞翅</t>
    <phoneticPr fontId="2" type="noConversion"/>
  </si>
  <si>
    <t>薑片</t>
    <phoneticPr fontId="2" type="noConversion"/>
  </si>
  <si>
    <t>大蒜</t>
    <phoneticPr fontId="2" type="noConversion"/>
  </si>
  <si>
    <t>冰糖滷肉(滷)</t>
    <phoneticPr fontId="2" type="noConversion"/>
  </si>
  <si>
    <t>白蘿蔔</t>
    <phoneticPr fontId="2" type="noConversion"/>
  </si>
  <si>
    <t>豬肉塊</t>
    <phoneticPr fontId="2" type="noConversion"/>
  </si>
  <si>
    <t>佛跳牆</t>
    <phoneticPr fontId="2" type="noConversion"/>
  </si>
  <si>
    <t>海結大骨湯</t>
    <phoneticPr fontId="2" type="noConversion"/>
  </si>
  <si>
    <t>鮮菇枸杞雞湯</t>
    <phoneticPr fontId="2" type="noConversion"/>
  </si>
  <si>
    <t>南瓜濃湯</t>
    <phoneticPr fontId="2" type="noConversion"/>
  </si>
  <si>
    <t>玉米大骨湯</t>
    <phoneticPr fontId="2" type="noConversion"/>
  </si>
  <si>
    <t>玉米蛋花湯</t>
    <phoneticPr fontId="2" type="noConversion"/>
  </si>
  <si>
    <t>冬瓜排骨湯</t>
    <phoneticPr fontId="2" type="noConversion"/>
  </si>
  <si>
    <t>海芽蛋花湯</t>
    <phoneticPr fontId="2" type="noConversion"/>
  </si>
  <si>
    <t>湯</t>
    <phoneticPr fontId="2" type="noConversion"/>
  </si>
  <si>
    <t>柴魚酥</t>
    <phoneticPr fontId="2" type="noConversion"/>
  </si>
  <si>
    <t>紅砂糖</t>
    <phoneticPr fontId="2" type="noConversion"/>
  </si>
  <si>
    <t>粉條</t>
    <phoneticPr fontId="2" type="noConversion"/>
  </si>
  <si>
    <t>仙草凍</t>
    <phoneticPr fontId="2" type="noConversion"/>
  </si>
  <si>
    <t>冬瓜檸檬愛玉</t>
    <phoneticPr fontId="2" type="noConversion"/>
  </si>
  <si>
    <t>冬瓜檸檬愛玉</t>
    <phoneticPr fontId="2" type="noConversion"/>
  </si>
  <si>
    <t>冬瓜糖磚</t>
    <phoneticPr fontId="2" type="noConversion"/>
  </si>
  <si>
    <t>檸檬汁</t>
    <phoneticPr fontId="2" type="noConversion"/>
  </si>
  <si>
    <t>愛玉凍</t>
    <phoneticPr fontId="2" type="noConversion"/>
  </si>
  <si>
    <t>波蘿咕咾肉(炒)</t>
    <phoneticPr fontId="2" type="noConversion"/>
  </si>
  <si>
    <t>沙茶肉片(炒)</t>
    <phoneticPr fontId="2" type="noConversion"/>
  </si>
  <si>
    <t>油菜</t>
    <phoneticPr fontId="2" type="noConversion"/>
  </si>
  <si>
    <t>香Ｑ白米飯</t>
    <phoneticPr fontId="2" type="noConversion"/>
  </si>
  <si>
    <t>白米</t>
    <phoneticPr fontId="2" type="noConversion"/>
  </si>
  <si>
    <t>鍋燒什錦湯飯(煮)</t>
    <phoneticPr fontId="2" type="noConversion"/>
  </si>
  <si>
    <t>豬肉絲</t>
    <phoneticPr fontId="2" type="noConversion"/>
  </si>
  <si>
    <t>高麗菜</t>
    <phoneticPr fontId="2" type="noConversion"/>
  </si>
  <si>
    <t>金針菇</t>
    <phoneticPr fontId="2" type="noConversion"/>
  </si>
  <si>
    <t>蝦皮</t>
    <phoneticPr fontId="2" type="noConversion"/>
  </si>
  <si>
    <t>乾香菇絲</t>
    <phoneticPr fontId="2" type="noConversion"/>
  </si>
  <si>
    <t>魚丸</t>
    <phoneticPr fontId="2" type="noConversion"/>
  </si>
  <si>
    <t>油蔥酥</t>
    <phoneticPr fontId="2" type="noConversion"/>
  </si>
  <si>
    <t>鍋燒什錦湯飯(煮)</t>
    <phoneticPr fontId="54" type="noConversion"/>
  </si>
  <si>
    <t>起司奶酥餐包(烤)</t>
    <phoneticPr fontId="54" type="noConversion"/>
  </si>
  <si>
    <t>魚丸粉絲湯</t>
    <phoneticPr fontId="2" type="noConversion"/>
  </si>
  <si>
    <t>仙草蜜</t>
    <phoneticPr fontId="2" type="noConversion"/>
  </si>
  <si>
    <t>芋頭鹹粥(煮)</t>
    <phoneticPr fontId="2" type="noConversion"/>
  </si>
  <si>
    <t>芋頭</t>
    <phoneticPr fontId="19" type="noConversion"/>
  </si>
  <si>
    <t>滷蛋滷)</t>
    <phoneticPr fontId="2" type="noConversion"/>
  </si>
  <si>
    <t>雞蛋</t>
    <phoneticPr fontId="2" type="noConversion"/>
  </si>
  <si>
    <t>滷包</t>
    <phoneticPr fontId="2" type="noConversion"/>
  </si>
  <si>
    <t>瓜仔肉(煮)</t>
    <phoneticPr fontId="2" type="noConversion"/>
  </si>
  <si>
    <t>爆炒洋蔥豬柳(爆)</t>
    <phoneticPr fontId="2" type="noConversion"/>
  </si>
  <si>
    <t>粿條</t>
    <phoneticPr fontId="2" type="noConversion"/>
  </si>
  <si>
    <t>粿條</t>
    <phoneticPr fontId="2" type="noConversion"/>
  </si>
  <si>
    <t>魚丸</t>
    <phoneticPr fontId="2" type="noConversion"/>
  </si>
  <si>
    <t>油蔥酥</t>
    <phoneticPr fontId="2" type="noConversion"/>
  </si>
  <si>
    <t>蝦米</t>
    <phoneticPr fontId="2" type="noConversion"/>
  </si>
  <si>
    <t>高麗菜</t>
    <phoneticPr fontId="2" type="noConversion"/>
  </si>
  <si>
    <t>肉包</t>
    <phoneticPr fontId="2" type="noConversion"/>
  </si>
  <si>
    <t>滷粿仔</t>
    <phoneticPr fontId="2" type="noConversion"/>
  </si>
  <si>
    <t>肉包(蒸)</t>
    <phoneticPr fontId="2" type="noConversion"/>
  </si>
  <si>
    <t>肉包(蒸)</t>
    <phoneticPr fontId="2" type="noConversion"/>
  </si>
  <si>
    <t>滷粿仔(煮)</t>
    <phoneticPr fontId="2" type="noConversion"/>
  </si>
  <si>
    <t>綠豆粉條</t>
    <phoneticPr fontId="2" type="noConversion"/>
  </si>
  <si>
    <t>綠豆</t>
    <phoneticPr fontId="2" type="noConversion"/>
  </si>
  <si>
    <t>玉米三色(炒)</t>
    <phoneticPr fontId="2" type="noConversion"/>
  </si>
  <si>
    <t>玉米三色(炒)</t>
    <phoneticPr fontId="2" type="noConversion"/>
  </si>
  <si>
    <t>小黃瓜</t>
    <phoneticPr fontId="2" type="noConversion"/>
  </si>
  <si>
    <t>青蔥</t>
    <phoneticPr fontId="2" type="noConversion"/>
  </si>
  <si>
    <t>雞米花(炸)</t>
    <phoneticPr fontId="2" type="noConversion"/>
  </si>
  <si>
    <t>骨腿</t>
    <phoneticPr fontId="2" type="noConversion"/>
  </si>
  <si>
    <t>蘿蔔排骨湯</t>
    <phoneticPr fontId="2" type="noConversion"/>
  </si>
  <si>
    <t>排骨</t>
    <phoneticPr fontId="2" type="noConversion"/>
  </si>
  <si>
    <t>白蘿蔔</t>
    <phoneticPr fontId="2" type="noConversion"/>
  </si>
  <si>
    <t>薑片</t>
    <phoneticPr fontId="2" type="noConversion"/>
  </si>
  <si>
    <t>豆腐(非基改)</t>
    <phoneticPr fontId="2" type="noConversion"/>
  </si>
  <si>
    <t>小魚乾</t>
    <phoneticPr fontId="2" type="noConversion"/>
  </si>
  <si>
    <t>味噌</t>
    <phoneticPr fontId="2" type="noConversion"/>
  </si>
  <si>
    <t>左宗棠雞(炒)</t>
    <phoneticPr fontId="2" type="noConversion"/>
  </si>
  <si>
    <t>骨腿</t>
    <phoneticPr fontId="2" type="noConversion"/>
  </si>
  <si>
    <t>大蒜</t>
    <phoneticPr fontId="2" type="noConversion"/>
  </si>
  <si>
    <t>乾辣椒</t>
    <phoneticPr fontId="2" type="noConversion"/>
  </si>
  <si>
    <t>滷蛋(滷)</t>
    <phoneticPr fontId="2" type="noConversion"/>
  </si>
  <si>
    <t>鰹魚蒸蛋(蒸)</t>
    <phoneticPr fontId="2" type="noConversion"/>
  </si>
  <si>
    <t>季節青菜</t>
    <phoneticPr fontId="2" type="noConversion"/>
  </si>
  <si>
    <t>紅燒魚丁(煮)</t>
    <phoneticPr fontId="2" type="noConversion"/>
  </si>
  <si>
    <t>紅燒魚丁(煮)</t>
    <phoneticPr fontId="2" type="noConversion"/>
  </si>
  <si>
    <t>鮮魚(生鮮)</t>
    <phoneticPr fontId="2" type="noConversion"/>
  </si>
  <si>
    <t>青菜味噌豆腐湯</t>
    <phoneticPr fontId="2" type="noConversion"/>
  </si>
  <si>
    <t>梅干扣肉(燉)</t>
    <phoneticPr fontId="2" type="noConversion"/>
  </si>
  <si>
    <t>梅干菜</t>
    <phoneticPr fontId="2" type="noConversion"/>
  </si>
  <si>
    <t>梅干扣肉(煮)</t>
    <phoneticPr fontId="2" type="noConversion"/>
  </si>
  <si>
    <t>起司奶酥餐包(烤)</t>
    <phoneticPr fontId="2" type="noConversion"/>
  </si>
  <si>
    <t>起司奶酥餐包</t>
    <phoneticPr fontId="2" type="noConversion"/>
  </si>
  <si>
    <t>鰹魚蒸蛋(蒸)</t>
    <phoneticPr fontId="2" type="noConversion"/>
  </si>
  <si>
    <t>鰹魚粉</t>
    <phoneticPr fontId="2" type="noConversion"/>
  </si>
  <si>
    <t>大黃瓜雞湯</t>
  </si>
  <si>
    <t>海芽味噌湯</t>
  </si>
  <si>
    <t>大黃瓜雞湯</t>
    <phoneticPr fontId="2" type="noConversion"/>
  </si>
  <si>
    <t>大黃瓜</t>
    <phoneticPr fontId="2" type="noConversion"/>
  </si>
  <si>
    <t>海芽味噌湯</t>
    <phoneticPr fontId="2" type="noConversion"/>
  </si>
  <si>
    <t>海芽</t>
    <phoneticPr fontId="2" type="noConversion"/>
  </si>
  <si>
    <t>全雞</t>
    <phoneticPr fontId="2" type="noConversion"/>
  </si>
  <si>
    <t>味噌</t>
    <phoneticPr fontId="2" type="noConversion"/>
  </si>
  <si>
    <t>薑絲</t>
    <phoneticPr fontId="2" type="noConversion"/>
  </si>
  <si>
    <t>小魚乾</t>
    <phoneticPr fontId="2" type="noConversion"/>
  </si>
  <si>
    <t>青蔥</t>
    <phoneticPr fontId="2" type="noConversion"/>
  </si>
  <si>
    <t>麵筋</t>
    <phoneticPr fontId="2" type="noConversion"/>
  </si>
  <si>
    <t>食譜設計:</t>
    <phoneticPr fontId="2" type="noConversion"/>
  </si>
  <si>
    <t>供應人數：467人</t>
    <phoneticPr fontId="2" type="noConversion"/>
  </si>
  <si>
    <t>食譜設計:</t>
    <phoneticPr fontId="2" type="noConversion"/>
  </si>
  <si>
    <t>供應人數：467人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</si>
  <si>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</si>
  <si>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食譜設計: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</si>
</sst>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 "/>
    <numFmt numFmtId="177" formatCode="0;_؀"/>
    <numFmt numFmtId="178" formatCode="0;_ꃿ"/>
    <numFmt numFmtId="179" formatCode="0.0;;;@"/>
    <numFmt numFmtId="180" formatCode="0;_᠀"/>
    <numFmt numFmtId="181" formatCode="0;_頀"/>
    <numFmt numFmtId="182" formatCode="0;_넀"/>
  </numFmts>
  <fonts count="62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7"/>
      <color theme="9" tint="-0.499984740745262"/>
      <name val="新細明體"/>
      <family val="1"/>
      <charset val="136"/>
    </font>
    <font>
      <sz val="17"/>
      <color theme="6" tint="-0.499984740745262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sz val="9"/>
      <name val="細明體"/>
      <family val="3"/>
      <charset val="136"/>
    </font>
    <font>
      <b/>
      <sz val="16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7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24"/>
      <color indexed="8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sz val="16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b/>
      <sz val="16"/>
      <name val="細明體"/>
      <family val="3"/>
      <charset val="136"/>
    </font>
    <font>
      <b/>
      <sz val="16"/>
      <name val="Times New Roman"/>
      <family val="1"/>
    </font>
    <font>
      <b/>
      <sz val="16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ajor"/>
    </font>
    <font>
      <b/>
      <sz val="16"/>
      <color theme="1"/>
      <name val="新細明體"/>
      <family val="1"/>
      <charset val="136"/>
      <scheme val="major"/>
    </font>
    <font>
      <b/>
      <sz val="16"/>
      <color rgb="FFFF0000"/>
      <name val="新細明體"/>
      <family val="1"/>
      <charset val="136"/>
    </font>
    <font>
      <b/>
      <sz val="16"/>
      <color indexed="8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color theme="0"/>
      <name val="新細明體"/>
      <family val="1"/>
      <charset val="136"/>
    </font>
    <font>
      <sz val="24"/>
      <name val="新細明體"/>
      <family val="1"/>
      <charset val="136"/>
    </font>
    <font>
      <sz val="14"/>
      <color theme="0"/>
      <name val="新細明體"/>
      <family val="1"/>
      <charset val="136"/>
    </font>
    <font>
      <b/>
      <sz val="16"/>
      <color rgb="FFFF0000"/>
      <name val="細明體"/>
      <family val="3"/>
      <charset val="136"/>
    </font>
    <font>
      <b/>
      <sz val="16"/>
      <color rgb="FFFF0000"/>
      <name val="新細明體"/>
      <family val="1"/>
      <charset val="136"/>
      <scheme val="major"/>
    </font>
    <font>
      <sz val="18"/>
      <name val="新細明體"/>
      <family val="1"/>
      <charset val="136"/>
      <scheme val="minor"/>
    </font>
    <font>
      <sz val="24"/>
      <name val="新細明體"/>
      <family val="1"/>
      <charset val="136"/>
      <scheme val="minor"/>
    </font>
    <font>
      <sz val="2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7"/>
      <name val="新細明體"/>
      <family val="1"/>
      <charset val="136"/>
      <scheme val="minor"/>
    </font>
    <font>
      <sz val="22"/>
      <name val="新細明體"/>
      <family val="1"/>
      <charset val="136"/>
      <scheme val="minor"/>
    </font>
    <font>
      <b/>
      <sz val="24"/>
      <name val="新細明體"/>
      <family val="1"/>
      <charset val="136"/>
      <scheme val="minor"/>
    </font>
    <font>
      <sz val="24"/>
      <color rgb="FF002060"/>
      <name val="新細明體"/>
      <family val="1"/>
      <charset val="136"/>
      <scheme val="minor"/>
    </font>
    <font>
      <sz val="18"/>
      <name val="新細明體"/>
      <family val="1"/>
      <charset val="136"/>
    </font>
    <font>
      <sz val="9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14"/>
      <color rgb="FFFF0000"/>
      <name val="新細明體"/>
      <family val="1"/>
      <charset val="136"/>
    </font>
    <font>
      <sz val="16"/>
      <color rgb="FFFF0000"/>
      <name val="新細明體"/>
      <family val="1"/>
      <charset val="136"/>
    </font>
    <font>
      <sz val="18"/>
      <color rgb="FFFF0000"/>
      <name val="新細明體"/>
      <family val="1"/>
      <charset val="136"/>
    </font>
    <font>
      <sz val="17"/>
      <color rgb="FFFF0000"/>
      <name val="新細明體"/>
      <family val="1"/>
      <charset val="136"/>
    </font>
    <font>
      <sz val="22"/>
      <color rgb="FFFF0000"/>
      <name val="新細明體"/>
      <family val="1"/>
      <charset val="136"/>
    </font>
    <font>
      <b/>
      <sz val="22"/>
      <color rgb="FFFF0000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5" fillId="0" borderId="0">
      <alignment vertical="center"/>
    </xf>
    <xf numFmtId="0" fontId="1" fillId="0" borderId="0"/>
    <xf numFmtId="0" fontId="1" fillId="0" borderId="0"/>
  </cellStyleXfs>
  <cellXfs count="644">
    <xf numFmtId="0" fontId="0" fillId="0" borderId="0" xfId="0"/>
    <xf numFmtId="0" fontId="3" fillId="0" borderId="0" xfId="0" applyFont="1"/>
    <xf numFmtId="0" fontId="4" fillId="0" borderId="2" xfId="0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7" fillId="0" borderId="9" xfId="0" applyFont="1" applyBorder="1" applyAlignment="1">
      <alignment vertical="center"/>
    </xf>
    <xf numFmtId="0" fontId="4" fillId="0" borderId="10" xfId="0" applyFont="1" applyBorder="1"/>
    <xf numFmtId="0" fontId="4" fillId="0" borderId="7" xfId="0" applyFont="1" applyBorder="1"/>
    <xf numFmtId="0" fontId="0" fillId="0" borderId="0" xfId="0" applyAlignment="1">
      <alignment horizontal="center"/>
    </xf>
    <xf numFmtId="0" fontId="10" fillId="0" borderId="0" xfId="0" applyFont="1" applyAlignment="1">
      <alignment vertical="center"/>
    </xf>
    <xf numFmtId="0" fontId="4" fillId="0" borderId="22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16" fillId="0" borderId="0" xfId="0" applyFont="1"/>
    <xf numFmtId="0" fontId="17" fillId="0" borderId="0" xfId="0" applyFont="1"/>
    <xf numFmtId="0" fontId="4" fillId="0" borderId="33" xfId="0" applyFont="1" applyBorder="1"/>
    <xf numFmtId="0" fontId="0" fillId="0" borderId="0" xfId="0" applyAlignment="1">
      <alignment vertical="center"/>
    </xf>
    <xf numFmtId="0" fontId="11" fillId="0" borderId="2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/>
    </xf>
    <xf numFmtId="0" fontId="11" fillId="0" borderId="10" xfId="0" applyFont="1" applyBorder="1"/>
    <xf numFmtId="0" fontId="11" fillId="0" borderId="7" xfId="0" applyFont="1" applyBorder="1"/>
    <xf numFmtId="0" fontId="11" fillId="0" borderId="3" xfId="0" applyFont="1" applyBorder="1" applyAlignment="1">
      <alignment horizontal="center" vertical="center" shrinkToFit="1"/>
    </xf>
    <xf numFmtId="0" fontId="11" fillId="0" borderId="2" xfId="0" applyFont="1" applyBorder="1" applyAlignment="1"/>
    <xf numFmtId="0" fontId="11" fillId="0" borderId="1" xfId="0" applyFont="1" applyBorder="1" applyAlignment="1">
      <alignment horizontal="center" vertical="center" shrinkToFit="1"/>
    </xf>
    <xf numFmtId="0" fontId="10" fillId="0" borderId="0" xfId="0" applyFont="1"/>
    <xf numFmtId="0" fontId="10" fillId="0" borderId="0" xfId="0" applyFont="1" applyAlignment="1">
      <alignment horizontal="center"/>
    </xf>
    <xf numFmtId="176" fontId="11" fillId="0" borderId="2" xfId="0" applyNumberFormat="1" applyFont="1" applyBorder="1" applyAlignment="1">
      <alignment horizontal="center" vertical="center" shrinkToFit="1"/>
    </xf>
    <xf numFmtId="176" fontId="11" fillId="0" borderId="2" xfId="0" applyNumberFormat="1" applyFont="1" applyBorder="1" applyAlignment="1">
      <alignment horizontal="center" vertical="center"/>
    </xf>
    <xf numFmtId="176" fontId="14" fillId="0" borderId="17" xfId="0" applyNumberFormat="1" applyFont="1" applyBorder="1" applyAlignment="1">
      <alignment horizontal="center" vertical="center"/>
    </xf>
    <xf numFmtId="176" fontId="11" fillId="0" borderId="17" xfId="0" applyNumberFormat="1" applyFont="1" applyBorder="1" applyAlignment="1">
      <alignment horizontal="center" vertical="center"/>
    </xf>
    <xf numFmtId="0" fontId="0" fillId="0" borderId="0" xfId="0" applyFont="1"/>
    <xf numFmtId="176" fontId="11" fillId="0" borderId="6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177" fontId="11" fillId="0" borderId="19" xfId="0" applyNumberFormat="1" applyFont="1" applyBorder="1" applyAlignment="1">
      <alignment horizontal="center"/>
    </xf>
    <xf numFmtId="0" fontId="11" fillId="0" borderId="32" xfId="0" applyFont="1" applyBorder="1"/>
    <xf numFmtId="0" fontId="11" fillId="0" borderId="39" xfId="0" applyFont="1" applyBorder="1"/>
    <xf numFmtId="0" fontId="11" fillId="0" borderId="28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3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1" fillId="0" borderId="55" xfId="0" applyFont="1" applyBorder="1" applyAlignment="1">
      <alignment vertical="center"/>
    </xf>
    <xf numFmtId="180" fontId="11" fillId="0" borderId="19" xfId="0" applyNumberFormat="1" applyFont="1" applyBorder="1" applyAlignment="1">
      <alignment horizontal="center" vertical="center"/>
    </xf>
    <xf numFmtId="177" fontId="11" fillId="0" borderId="19" xfId="0" applyNumberFormat="1" applyFont="1" applyBorder="1" applyAlignment="1">
      <alignment horizontal="center" vertical="center"/>
    </xf>
    <xf numFmtId="181" fontId="11" fillId="0" borderId="19" xfId="0" applyNumberFormat="1" applyFont="1" applyBorder="1" applyAlignment="1">
      <alignment horizontal="center" vertical="center"/>
    </xf>
    <xf numFmtId="0" fontId="10" fillId="0" borderId="0" xfId="1" applyFont="1" applyAlignment="1"/>
    <xf numFmtId="0" fontId="18" fillId="0" borderId="0" xfId="0" applyFont="1" applyAlignment="1"/>
    <xf numFmtId="0" fontId="23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0" fillId="0" borderId="0" xfId="1" applyFont="1" applyAlignment="1">
      <alignment vertical="center"/>
    </xf>
    <xf numFmtId="0" fontId="10" fillId="0" borderId="23" xfId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center" vertical="center" shrinkToFi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shrinkToFit="1"/>
    </xf>
    <xf numFmtId="0" fontId="3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shrinkToFit="1"/>
    </xf>
    <xf numFmtId="0" fontId="20" fillId="0" borderId="2" xfId="0" applyFont="1" applyFill="1" applyBorder="1" applyAlignment="1">
      <alignment horizontal="center" vertical="center" shrinkToFit="1"/>
    </xf>
    <xf numFmtId="0" fontId="29" fillId="0" borderId="2" xfId="0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shrinkToFit="1"/>
    </xf>
    <xf numFmtId="0" fontId="20" fillId="0" borderId="5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9" fillId="0" borderId="2" xfId="1" applyFont="1" applyBorder="1" applyAlignment="1">
      <alignment horizontal="center" vertical="center"/>
    </xf>
    <xf numFmtId="0" fontId="32" fillId="0" borderId="2" xfId="1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0" fontId="32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9" fillId="0" borderId="2" xfId="1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shrinkToFit="1"/>
    </xf>
    <xf numFmtId="0" fontId="29" fillId="0" borderId="28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shrinkToFit="1"/>
    </xf>
    <xf numFmtId="0" fontId="29" fillId="0" borderId="12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 shrinkToFit="1"/>
    </xf>
    <xf numFmtId="0" fontId="29" fillId="0" borderId="15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3" fillId="0" borderId="0" xfId="0" applyFont="1"/>
    <xf numFmtId="0" fontId="29" fillId="0" borderId="34" xfId="0" applyFont="1" applyBorder="1" applyAlignment="1">
      <alignment horizontal="center"/>
    </xf>
    <xf numFmtId="0" fontId="39" fillId="0" borderId="0" xfId="0" applyFont="1" applyAlignment="1">
      <alignment horizontal="left" vertical="center"/>
    </xf>
    <xf numFmtId="0" fontId="7" fillId="0" borderId="0" xfId="0" applyFont="1" applyBorder="1" applyAlignment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/>
    <xf numFmtId="0" fontId="29" fillId="0" borderId="2" xfId="0" applyFont="1" applyBorder="1" applyAlignment="1">
      <alignment horizontal="center" shrinkToFit="1"/>
    </xf>
    <xf numFmtId="0" fontId="37" fillId="0" borderId="2" xfId="0" applyFont="1" applyBorder="1" applyAlignment="1">
      <alignment horizontal="center" vertical="center" shrinkToFit="1"/>
    </xf>
    <xf numFmtId="0" fontId="37" fillId="0" borderId="2" xfId="0" applyFont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40" fillId="0" borderId="22" xfId="0" applyFont="1" applyBorder="1" applyAlignment="1">
      <alignment horizontal="center" vertical="center" shrinkToFit="1"/>
    </xf>
    <xf numFmtId="176" fontId="40" fillId="0" borderId="22" xfId="0" applyNumberFormat="1" applyFont="1" applyBorder="1" applyAlignment="1">
      <alignment horizontal="center" vertical="center" shrinkToFit="1"/>
    </xf>
    <xf numFmtId="176" fontId="40" fillId="0" borderId="22" xfId="0" applyNumberFormat="1" applyFont="1" applyBorder="1" applyAlignment="1">
      <alignment horizontal="center" vertical="center"/>
    </xf>
    <xf numFmtId="176" fontId="40" fillId="0" borderId="15" xfId="0" applyNumberFormat="1" applyFont="1" applyBorder="1" applyAlignment="1">
      <alignment horizontal="center" vertical="center"/>
    </xf>
    <xf numFmtId="177" fontId="40" fillId="0" borderId="31" xfId="0" applyNumberFormat="1" applyFont="1" applyBorder="1" applyAlignment="1">
      <alignment horizontal="center"/>
    </xf>
    <xf numFmtId="182" fontId="11" fillId="0" borderId="19" xfId="0" applyNumberFormat="1" applyFont="1" applyBorder="1" applyAlignment="1">
      <alignment horizontal="center"/>
    </xf>
    <xf numFmtId="177" fontId="11" fillId="0" borderId="27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1" fillId="0" borderId="0" xfId="0" applyFont="1" applyAlignment="1"/>
    <xf numFmtId="0" fontId="32" fillId="0" borderId="2" xfId="0" applyFont="1" applyBorder="1" applyAlignment="1">
      <alignment horizontal="center" vertical="center" shrinkToFit="1"/>
    </xf>
    <xf numFmtId="0" fontId="35" fillId="0" borderId="2" xfId="0" applyFont="1" applyFill="1" applyBorder="1" applyAlignment="1">
      <alignment horizontal="center" vertical="center" shrinkToFit="1"/>
    </xf>
    <xf numFmtId="176" fontId="40" fillId="0" borderId="2" xfId="0" applyNumberFormat="1" applyFont="1" applyBorder="1" applyAlignment="1">
      <alignment horizontal="center" vertical="center" shrinkToFit="1"/>
    </xf>
    <xf numFmtId="177" fontId="40" fillId="0" borderId="19" xfId="0" applyNumberFormat="1" applyFont="1" applyBorder="1" applyAlignment="1">
      <alignment horizontal="center"/>
    </xf>
    <xf numFmtId="176" fontId="40" fillId="0" borderId="17" xfId="0" applyNumberFormat="1" applyFont="1" applyBorder="1" applyAlignment="1">
      <alignment horizontal="center" vertical="center"/>
    </xf>
    <xf numFmtId="0" fontId="42" fillId="0" borderId="0" xfId="0" applyFont="1" applyBorder="1"/>
    <xf numFmtId="176" fontId="40" fillId="0" borderId="28" xfId="0" applyNumberFormat="1" applyFont="1" applyBorder="1" applyAlignment="1">
      <alignment horizontal="center" vertical="center" shrinkToFit="1"/>
    </xf>
    <xf numFmtId="176" fontId="40" fillId="0" borderId="1" xfId="0" applyNumberFormat="1" applyFont="1" applyBorder="1" applyAlignment="1">
      <alignment horizontal="center" vertical="center" shrinkToFit="1"/>
    </xf>
    <xf numFmtId="176" fontId="40" fillId="0" borderId="18" xfId="0" applyNumberFormat="1" applyFont="1" applyBorder="1" applyAlignment="1">
      <alignment horizontal="center" vertical="center"/>
    </xf>
    <xf numFmtId="176" fontId="40" fillId="0" borderId="5" xfId="0" applyNumberFormat="1" applyFont="1" applyBorder="1" applyAlignment="1">
      <alignment horizontal="center" vertical="center"/>
    </xf>
    <xf numFmtId="177" fontId="40" fillId="0" borderId="27" xfId="0" applyNumberFormat="1" applyFont="1" applyBorder="1" applyAlignment="1">
      <alignment horizontal="center"/>
    </xf>
    <xf numFmtId="176" fontId="40" fillId="0" borderId="1" xfId="0" applyNumberFormat="1" applyFont="1" applyBorder="1" applyAlignment="1">
      <alignment horizontal="center" vertical="center"/>
    </xf>
    <xf numFmtId="0" fontId="29" fillId="0" borderId="2" xfId="3" applyFont="1" applyBorder="1" applyAlignment="1">
      <alignment horizontal="center" vertical="center"/>
    </xf>
    <xf numFmtId="0" fontId="29" fillId="0" borderId="2" xfId="3" applyFont="1" applyBorder="1" applyAlignment="1">
      <alignment horizontal="center" vertical="center" shrinkToFit="1"/>
    </xf>
    <xf numFmtId="0" fontId="39" fillId="0" borderId="0" xfId="0" applyFont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shrinkToFit="1"/>
    </xf>
    <xf numFmtId="0" fontId="44" fillId="0" borderId="2" xfId="0" applyFont="1" applyFill="1" applyBorder="1" applyAlignment="1">
      <alignment horizontal="center" vertical="center" shrinkToFit="1"/>
    </xf>
    <xf numFmtId="0" fontId="44" fillId="0" borderId="2" xfId="3" applyFont="1" applyBorder="1" applyAlignment="1">
      <alignment horizontal="center" vertical="center" shrinkToFit="1"/>
    </xf>
    <xf numFmtId="0" fontId="37" fillId="0" borderId="2" xfId="3" applyFont="1" applyBorder="1" applyAlignment="1">
      <alignment horizontal="center" vertical="center" shrinkToFit="1"/>
    </xf>
    <xf numFmtId="0" fontId="47" fillId="0" borderId="0" xfId="0" applyFont="1" applyAlignment="1">
      <alignment horizontal="center" vertical="center"/>
    </xf>
    <xf numFmtId="0" fontId="48" fillId="0" borderId="0" xfId="0" applyFont="1"/>
    <xf numFmtId="0" fontId="45" fillId="0" borderId="0" xfId="0" applyFont="1" applyAlignment="1">
      <alignment horizontal="center" vertical="center" shrinkToFit="1"/>
    </xf>
    <xf numFmtId="0" fontId="45" fillId="0" borderId="0" xfId="0" applyFont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35" fillId="0" borderId="2" xfId="0" applyFont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/>
    <xf numFmtId="0" fontId="4" fillId="0" borderId="1" xfId="0" applyFont="1" applyFill="1" applyBorder="1" applyAlignment="1">
      <alignment horizontal="center" vertical="center" shrinkToFit="1"/>
    </xf>
    <xf numFmtId="0" fontId="4" fillId="0" borderId="28" xfId="0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center" vertical="center"/>
    </xf>
    <xf numFmtId="0" fontId="29" fillId="0" borderId="2" xfId="1" applyFont="1" applyFill="1" applyBorder="1" applyAlignment="1">
      <alignment horizontal="center" vertical="center" shrinkToFit="1"/>
    </xf>
    <xf numFmtId="0" fontId="23" fillId="0" borderId="60" xfId="0" applyFont="1" applyFill="1" applyBorder="1"/>
    <xf numFmtId="0" fontId="29" fillId="0" borderId="0" xfId="0" applyFont="1" applyFill="1" applyAlignment="1">
      <alignment horizontal="center" vertical="center"/>
    </xf>
    <xf numFmtId="0" fontId="29" fillId="0" borderId="2" xfId="0" applyFont="1" applyFill="1" applyBorder="1" applyAlignment="1">
      <alignment horizontal="center" shrinkToFit="1"/>
    </xf>
    <xf numFmtId="0" fontId="29" fillId="0" borderId="1" xfId="0" applyFont="1" applyFill="1" applyBorder="1" applyAlignment="1">
      <alignment horizontal="center" vertical="center" shrinkToFit="1"/>
    </xf>
    <xf numFmtId="0" fontId="33" fillId="0" borderId="2" xfId="0" applyFont="1" applyFill="1" applyBorder="1" applyAlignment="1">
      <alignment horizontal="center" vertical="center" shrinkToFit="1"/>
    </xf>
    <xf numFmtId="0" fontId="32" fillId="0" borderId="2" xfId="0" applyFont="1" applyFill="1" applyBorder="1" applyAlignment="1">
      <alignment horizontal="center"/>
    </xf>
    <xf numFmtId="0" fontId="37" fillId="0" borderId="2" xfId="0" applyFont="1" applyFill="1" applyBorder="1" applyAlignment="1">
      <alignment horizontal="center" vertical="center" shrinkToFit="1"/>
    </xf>
    <xf numFmtId="0" fontId="37" fillId="0" borderId="2" xfId="0" applyFont="1" applyFill="1" applyBorder="1" applyAlignment="1">
      <alignment horizontal="center" vertical="center"/>
    </xf>
    <xf numFmtId="0" fontId="29" fillId="0" borderId="2" xfId="1" applyFont="1" applyFill="1" applyBorder="1" applyAlignment="1">
      <alignment horizontal="center" vertical="center" wrapText="1" shrinkToFit="1"/>
    </xf>
    <xf numFmtId="0" fontId="37" fillId="0" borderId="2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37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center" vertical="center" shrinkToFit="1"/>
    </xf>
    <xf numFmtId="0" fontId="11" fillId="0" borderId="22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2" xfId="0" applyNumberFormat="1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22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1" fillId="0" borderId="6" xfId="0" applyNumberFormat="1" applyFont="1" applyFill="1" applyBorder="1" applyAlignment="1">
      <alignment horizontal="center" vertical="center"/>
    </xf>
    <xf numFmtId="176" fontId="11" fillId="0" borderId="15" xfId="0" applyNumberFormat="1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176" fontId="11" fillId="0" borderId="16" xfId="0" applyNumberFormat="1" applyFont="1" applyFill="1" applyBorder="1" applyAlignment="1">
      <alignment horizontal="center" vertical="center"/>
    </xf>
    <xf numFmtId="176" fontId="11" fillId="0" borderId="14" xfId="0" applyNumberFormat="1" applyFont="1" applyFill="1" applyBorder="1" applyAlignment="1">
      <alignment horizontal="center" vertical="center"/>
    </xf>
    <xf numFmtId="176" fontId="11" fillId="0" borderId="26" xfId="0" applyNumberFormat="1" applyFont="1" applyFill="1" applyBorder="1" applyAlignment="1">
      <alignment horizontal="center" vertical="center"/>
    </xf>
    <xf numFmtId="182" fontId="11" fillId="0" borderId="19" xfId="0" applyNumberFormat="1" applyFont="1" applyFill="1" applyBorder="1" applyAlignment="1">
      <alignment horizontal="center"/>
    </xf>
    <xf numFmtId="181" fontId="11" fillId="0" borderId="31" xfId="0" applyNumberFormat="1" applyFont="1" applyFill="1" applyBorder="1" applyAlignment="1">
      <alignment horizontal="center"/>
    </xf>
    <xf numFmtId="181" fontId="11" fillId="0" borderId="19" xfId="0" applyNumberFormat="1" applyFont="1" applyFill="1" applyBorder="1" applyAlignment="1">
      <alignment horizontal="center"/>
    </xf>
    <xf numFmtId="181" fontId="11" fillId="0" borderId="27" xfId="0" applyNumberFormat="1" applyFont="1" applyFill="1" applyBorder="1" applyAlignment="1">
      <alignment horizontal="center"/>
    </xf>
    <xf numFmtId="180" fontId="11" fillId="0" borderId="6" xfId="0" applyNumberFormat="1" applyFont="1" applyFill="1" applyBorder="1" applyAlignment="1">
      <alignment horizontal="center"/>
    </xf>
    <xf numFmtId="180" fontId="11" fillId="0" borderId="5" xfId="0" applyNumberFormat="1" applyFont="1" applyFill="1" applyBorder="1" applyAlignment="1">
      <alignment horizontal="center"/>
    </xf>
    <xf numFmtId="0" fontId="29" fillId="0" borderId="2" xfId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9" fillId="0" borderId="37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5" xfId="0" applyFont="1" applyBorder="1" applyAlignment="1">
      <alignment vertical="center" wrapText="1"/>
    </xf>
    <xf numFmtId="0" fontId="29" fillId="0" borderId="7" xfId="0" applyFont="1" applyBorder="1" applyAlignment="1">
      <alignment horizontal="center" vertical="center"/>
    </xf>
    <xf numFmtId="0" fontId="24" fillId="0" borderId="57" xfId="0" applyFont="1" applyBorder="1" applyAlignment="1">
      <alignment horizontal="center" vertical="center" shrinkToFit="1"/>
    </xf>
    <xf numFmtId="0" fontId="47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52" fillId="0" borderId="0" xfId="0" applyFont="1"/>
    <xf numFmtId="49" fontId="20" fillId="0" borderId="51" xfId="0" applyNumberFormat="1" applyFont="1" applyBorder="1" applyAlignment="1">
      <alignment horizontal="center" vertical="center" wrapText="1"/>
    </xf>
    <xf numFmtId="0" fontId="20" fillId="0" borderId="57" xfId="0" applyFont="1" applyBorder="1" applyAlignment="1">
      <alignment horizontal="center" vertical="center" wrapText="1"/>
    </xf>
    <xf numFmtId="49" fontId="45" fillId="0" borderId="0" xfId="0" applyNumberFormat="1" applyFont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5" fillId="0" borderId="0" xfId="0" applyNumberFormat="1" applyFont="1" applyAlignment="1">
      <alignment horizontal="center" vertical="center"/>
    </xf>
    <xf numFmtId="0" fontId="21" fillId="0" borderId="58" xfId="0" applyFont="1" applyBorder="1" applyAlignment="1">
      <alignment horizontal="center" vertical="center" wrapText="1"/>
    </xf>
    <xf numFmtId="0" fontId="53" fillId="0" borderId="0" xfId="0" applyFont="1"/>
    <xf numFmtId="0" fontId="29" fillId="0" borderId="47" xfId="0" applyFont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/>
    </xf>
    <xf numFmtId="0" fontId="24" fillId="0" borderId="5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shrinkToFit="1"/>
    </xf>
    <xf numFmtId="0" fontId="11" fillId="2" borderId="21" xfId="0" applyFont="1" applyFill="1" applyBorder="1" applyAlignment="1">
      <alignment horizontal="center" vertical="center" shrinkToFit="1"/>
    </xf>
    <xf numFmtId="0" fontId="11" fillId="2" borderId="59" xfId="0" applyFont="1" applyFill="1" applyBorder="1" applyAlignment="1">
      <alignment horizontal="center" vertical="center" shrinkToFit="1"/>
    </xf>
    <xf numFmtId="0" fontId="14" fillId="2" borderId="11" xfId="0" applyFont="1" applyFill="1" applyBorder="1" applyAlignment="1">
      <alignment horizontal="center" vertical="center" shrinkToFit="1"/>
    </xf>
    <xf numFmtId="0" fontId="11" fillId="2" borderId="12" xfId="0" applyFont="1" applyFill="1" applyBorder="1" applyAlignment="1">
      <alignment horizontal="center" vertical="center" shrinkToFit="1"/>
    </xf>
    <xf numFmtId="0" fontId="10" fillId="0" borderId="0" xfId="0" applyFont="1" applyBorder="1" applyAlignment="1"/>
    <xf numFmtId="0" fontId="10" fillId="0" borderId="0" xfId="0" applyFont="1" applyAlignment="1"/>
    <xf numFmtId="0" fontId="11" fillId="0" borderId="11" xfId="0" applyFont="1" applyFill="1" applyBorder="1" applyAlignment="1">
      <alignment horizontal="center" vertical="center" shrinkToFit="1"/>
    </xf>
    <xf numFmtId="0" fontId="11" fillId="0" borderId="59" xfId="0" applyFont="1" applyFill="1" applyBorder="1" applyAlignment="1">
      <alignment horizontal="center" vertical="center" shrinkToFit="1"/>
    </xf>
    <xf numFmtId="0" fontId="14" fillId="0" borderId="11" xfId="0" applyFont="1" applyFill="1" applyBorder="1" applyAlignment="1">
      <alignment horizontal="center" vertical="center" shrinkToFit="1"/>
    </xf>
    <xf numFmtId="0" fontId="11" fillId="0" borderId="12" xfId="0" applyFont="1" applyFill="1" applyBorder="1" applyAlignment="1">
      <alignment horizontal="center" vertical="center" shrinkToFit="1"/>
    </xf>
    <xf numFmtId="0" fontId="11" fillId="0" borderId="2" xfId="0" applyFont="1" applyBorder="1" applyAlignment="1">
      <alignment horizontal="center"/>
    </xf>
    <xf numFmtId="0" fontId="20" fillId="0" borderId="45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shrinkToFit="1"/>
    </xf>
    <xf numFmtId="176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80" fontId="11" fillId="0" borderId="19" xfId="0" applyNumberFormat="1" applyFont="1" applyBorder="1" applyAlignment="1">
      <alignment horizontal="center"/>
    </xf>
    <xf numFmtId="180" fontId="11" fillId="0" borderId="27" xfId="0" applyNumberFormat="1" applyFont="1" applyBorder="1" applyAlignment="1">
      <alignment horizontal="center"/>
    </xf>
    <xf numFmtId="181" fontId="11" fillId="0" borderId="19" xfId="0" applyNumberFormat="1" applyFont="1" applyBorder="1" applyAlignment="1">
      <alignment horizontal="center"/>
    </xf>
    <xf numFmtId="181" fontId="11" fillId="0" borderId="27" xfId="0" applyNumberFormat="1" applyFont="1" applyBorder="1" applyAlignment="1">
      <alignment horizontal="center"/>
    </xf>
    <xf numFmtId="176" fontId="14" fillId="0" borderId="2" xfId="0" applyNumberFormat="1" applyFont="1" applyBorder="1" applyAlignment="1">
      <alignment horizontal="center" vertical="center" shrinkToFit="1"/>
    </xf>
    <xf numFmtId="176" fontId="11" fillId="0" borderId="19" xfId="0" applyNumberFormat="1" applyFont="1" applyBorder="1" applyAlignment="1">
      <alignment horizontal="center" vertical="center"/>
    </xf>
    <xf numFmtId="176" fontId="40" fillId="0" borderId="19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40" fillId="0" borderId="27" xfId="0" applyFont="1" applyBorder="1" applyAlignment="1">
      <alignment horizontal="center" vertical="center"/>
    </xf>
    <xf numFmtId="180" fontId="40" fillId="0" borderId="27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/>
    </xf>
    <xf numFmtId="178" fontId="40" fillId="0" borderId="27" xfId="0" applyNumberFormat="1" applyFont="1" applyBorder="1" applyAlignment="1">
      <alignment horizontal="center"/>
    </xf>
    <xf numFmtId="0" fontId="29" fillId="0" borderId="45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11" fillId="2" borderId="61" xfId="0" applyFont="1" applyFill="1" applyBorder="1" applyAlignment="1">
      <alignment horizontal="center" vertical="center" shrinkToFit="1"/>
    </xf>
    <xf numFmtId="177" fontId="40" fillId="0" borderId="56" xfId="0" applyNumberFormat="1" applyFont="1" applyBorder="1" applyAlignment="1">
      <alignment horizontal="center"/>
    </xf>
    <xf numFmtId="0" fontId="14" fillId="2" borderId="2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/>
    </xf>
    <xf numFmtId="177" fontId="11" fillId="0" borderId="26" xfId="0" applyNumberFormat="1" applyFont="1" applyBorder="1" applyAlignment="1">
      <alignment horizontal="center"/>
    </xf>
    <xf numFmtId="181" fontId="11" fillId="0" borderId="27" xfId="0" applyNumberFormat="1" applyFont="1" applyBorder="1" applyAlignment="1">
      <alignment horizontal="center" vertical="center"/>
    </xf>
    <xf numFmtId="177" fontId="11" fillId="0" borderId="27" xfId="0" applyNumberFormat="1" applyFont="1" applyBorder="1" applyAlignment="1">
      <alignment horizontal="center" vertical="center"/>
    </xf>
    <xf numFmtId="0" fontId="5" fillId="0" borderId="0" xfId="0" applyFont="1"/>
    <xf numFmtId="0" fontId="34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 shrinkToFit="1"/>
    </xf>
    <xf numFmtId="0" fontId="32" fillId="0" borderId="2" xfId="0" applyFont="1" applyBorder="1" applyAlignment="1">
      <alignment horizontal="center"/>
    </xf>
    <xf numFmtId="0" fontId="29" fillId="0" borderId="2" xfId="2" applyFont="1" applyBorder="1" applyAlignment="1">
      <alignment horizontal="center" vertical="center"/>
    </xf>
    <xf numFmtId="0" fontId="29" fillId="0" borderId="2" xfId="2" applyFont="1" applyBorder="1" applyAlignment="1">
      <alignment horizontal="center" vertical="center" shrinkToFit="1"/>
    </xf>
    <xf numFmtId="0" fontId="47" fillId="0" borderId="0" xfId="0" applyFont="1" applyAlignment="1">
      <alignment horizontal="left" vertical="center"/>
    </xf>
    <xf numFmtId="176" fontId="40" fillId="0" borderId="25" xfId="0" applyNumberFormat="1" applyFont="1" applyBorder="1" applyAlignment="1">
      <alignment horizontal="center" vertical="center"/>
    </xf>
    <xf numFmtId="176" fontId="11" fillId="0" borderId="15" xfId="0" applyNumberFormat="1" applyFont="1" applyBorder="1" applyAlignment="1">
      <alignment horizontal="center" vertical="center"/>
    </xf>
    <xf numFmtId="0" fontId="42" fillId="0" borderId="1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3" fillId="0" borderId="2" xfId="0" applyFont="1" applyBorder="1"/>
    <xf numFmtId="0" fontId="0" fillId="0" borderId="2" xfId="0" applyBorder="1"/>
    <xf numFmtId="0" fontId="11" fillId="0" borderId="1" xfId="0" applyFont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 shrinkToFit="1"/>
    </xf>
    <xf numFmtId="179" fontId="35" fillId="0" borderId="2" xfId="0" applyNumberFormat="1" applyFont="1" applyFill="1" applyBorder="1" applyAlignment="1" applyProtection="1">
      <alignment horizontal="center"/>
      <protection hidden="1"/>
    </xf>
    <xf numFmtId="0" fontId="25" fillId="4" borderId="2" xfId="0" applyFont="1" applyFill="1" applyBorder="1" applyAlignment="1">
      <alignment horizontal="center" vertical="center"/>
    </xf>
    <xf numFmtId="0" fontId="18" fillId="4" borderId="62" xfId="0" applyFont="1" applyFill="1" applyBorder="1" applyAlignment="1">
      <alignment horizontal="center" vertical="center" wrapText="1"/>
    </xf>
    <xf numFmtId="179" fontId="35" fillId="0" borderId="2" xfId="0" applyNumberFormat="1" applyFont="1" applyFill="1" applyBorder="1" applyAlignment="1" applyProtection="1">
      <alignment horizontal="center" vertical="center"/>
      <protection hidden="1"/>
    </xf>
    <xf numFmtId="0" fontId="60" fillId="0" borderId="54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57" fillId="0" borderId="54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55" fillId="0" borderId="54" xfId="0" applyFont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8" fillId="0" borderId="54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56" fillId="0" borderId="54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/>
    </xf>
    <xf numFmtId="0" fontId="56" fillId="0" borderId="54" xfId="0" applyFont="1" applyBorder="1" applyAlignment="1">
      <alignment horizontal="center" vertical="center"/>
    </xf>
    <xf numFmtId="0" fontId="59" fillId="0" borderId="54" xfId="0" applyFont="1" applyBorder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59" fillId="0" borderId="54" xfId="0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0" fontId="58" fillId="0" borderId="0" xfId="0" applyFont="1" applyBorder="1" applyAlignment="1">
      <alignment horizontal="center" vertical="center"/>
    </xf>
    <xf numFmtId="0" fontId="60" fillId="0" borderId="0" xfId="0" applyFont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shrinkToFit="1"/>
    </xf>
    <xf numFmtId="0" fontId="24" fillId="0" borderId="2" xfId="0" applyFont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 wrapText="1"/>
    </xf>
    <xf numFmtId="49" fontId="21" fillId="0" borderId="37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25" fillId="0" borderId="17" xfId="0" applyNumberFormat="1" applyFont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/>
    </xf>
    <xf numFmtId="49" fontId="61" fillId="0" borderId="17" xfId="0" applyNumberFormat="1" applyFont="1" applyBorder="1" applyAlignment="1">
      <alignment horizontal="center" vertical="center"/>
    </xf>
    <xf numFmtId="49" fontId="61" fillId="0" borderId="11" xfId="0" applyNumberFormat="1" applyFont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 shrinkToFit="1"/>
    </xf>
    <xf numFmtId="49" fontId="24" fillId="0" borderId="11" xfId="0" applyNumberFormat="1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 shrinkToFit="1"/>
    </xf>
    <xf numFmtId="0" fontId="25" fillId="4" borderId="2" xfId="0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 wrapText="1" shrinkToFit="1"/>
    </xf>
    <xf numFmtId="0" fontId="61" fillId="4" borderId="2" xfId="0" applyFont="1" applyFill="1" applyBorder="1" applyAlignment="1">
      <alignment horizontal="center" vertical="center" wrapText="1"/>
    </xf>
    <xf numFmtId="0" fontId="61" fillId="4" borderId="6" xfId="0" applyFont="1" applyFill="1" applyBorder="1" applyAlignment="1">
      <alignment horizontal="center" vertical="center" wrapText="1"/>
    </xf>
    <xf numFmtId="49" fontId="21" fillId="0" borderId="11" xfId="0" applyNumberFormat="1" applyFont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49" fontId="25" fillId="4" borderId="11" xfId="0" applyNumberFormat="1" applyFont="1" applyFill="1" applyBorder="1" applyAlignment="1">
      <alignment horizontal="center" vertical="center"/>
    </xf>
    <xf numFmtId="49" fontId="25" fillId="4" borderId="2" xfId="0" applyNumberFormat="1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shrinkToFi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shrinkToFit="1"/>
    </xf>
    <xf numFmtId="49" fontId="25" fillId="0" borderId="11" xfId="0" applyNumberFormat="1" applyFont="1" applyBorder="1" applyAlignment="1">
      <alignment horizontal="center" vertical="center"/>
    </xf>
    <xf numFmtId="49" fontId="21" fillId="0" borderId="24" xfId="0" applyNumberFormat="1" applyFont="1" applyBorder="1" applyAlignment="1">
      <alignment horizontal="center" vertical="center" wrapText="1"/>
    </xf>
    <xf numFmtId="49" fontId="21" fillId="0" borderId="40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 shrinkToFit="1"/>
    </xf>
    <xf numFmtId="49" fontId="21" fillId="0" borderId="4" xfId="0" applyNumberFormat="1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shrinkToFit="1"/>
    </xf>
    <xf numFmtId="0" fontId="24" fillId="0" borderId="20" xfId="0" applyFont="1" applyFill="1" applyBorder="1" applyAlignment="1">
      <alignment horizontal="center" vertical="center" wrapText="1"/>
    </xf>
    <xf numFmtId="49" fontId="21" fillId="4" borderId="3" xfId="0" applyNumberFormat="1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shrinkToFit="1"/>
    </xf>
    <xf numFmtId="0" fontId="51" fillId="0" borderId="0" xfId="0" applyFont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18" fillId="0" borderId="20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 shrinkToFit="1"/>
    </xf>
    <xf numFmtId="0" fontId="18" fillId="0" borderId="21" xfId="0" applyFont="1" applyFill="1" applyBorder="1" applyAlignment="1">
      <alignment horizontal="center" vertical="center" wrapText="1"/>
    </xf>
    <xf numFmtId="0" fontId="24" fillId="0" borderId="57" xfId="0" applyFont="1" applyBorder="1" applyAlignment="1">
      <alignment horizontal="center" vertical="center" wrapText="1"/>
    </xf>
    <xf numFmtId="0" fontId="25" fillId="4" borderId="17" xfId="0" applyFont="1" applyFill="1" applyBorder="1" applyAlignment="1">
      <alignment horizontal="center" vertical="center" wrapText="1" shrinkToFit="1"/>
    </xf>
    <xf numFmtId="0" fontId="61" fillId="4" borderId="2" xfId="0" applyFont="1" applyFill="1" applyBorder="1" applyAlignment="1">
      <alignment horizontal="center" vertical="center" shrinkToFit="1"/>
    </xf>
    <xf numFmtId="0" fontId="25" fillId="4" borderId="2" xfId="0" applyFont="1" applyFill="1" applyBorder="1" applyAlignment="1">
      <alignment horizontal="center" vertical="center" wrapText="1"/>
    </xf>
    <xf numFmtId="0" fontId="25" fillId="4" borderId="17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 shrinkToFit="1"/>
    </xf>
    <xf numFmtId="0" fontId="25" fillId="0" borderId="2" xfId="0" applyFont="1" applyFill="1" applyBorder="1" applyAlignment="1">
      <alignment horizontal="center" vertical="center" wrapText="1" shrinkToFit="1"/>
    </xf>
    <xf numFmtId="0" fontId="25" fillId="4" borderId="17" xfId="0" applyFont="1" applyFill="1" applyBorder="1" applyAlignment="1">
      <alignment horizontal="center" vertical="center" shrinkToFit="1"/>
    </xf>
    <xf numFmtId="0" fontId="25" fillId="4" borderId="36" xfId="0" applyFont="1" applyFill="1" applyBorder="1" applyAlignment="1">
      <alignment horizontal="center" vertical="center" shrinkToFit="1"/>
    </xf>
    <xf numFmtId="0" fontId="21" fillId="4" borderId="17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5" fillId="4" borderId="11" xfId="0" applyFont="1" applyFill="1" applyBorder="1" applyAlignment="1">
      <alignment horizontal="center" vertical="center" wrapText="1" shrinkToFit="1"/>
    </xf>
    <xf numFmtId="49" fontId="21" fillId="4" borderId="37" xfId="0" applyNumberFormat="1" applyFont="1" applyFill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shrinkToFit="1"/>
    </xf>
    <xf numFmtId="0" fontId="24" fillId="4" borderId="11" xfId="0" applyFont="1" applyFill="1" applyBorder="1" applyAlignment="1">
      <alignment horizontal="center" vertical="center" shrinkToFit="1"/>
    </xf>
    <xf numFmtId="49" fontId="25" fillId="4" borderId="17" xfId="0" applyNumberFormat="1" applyFont="1" applyFill="1" applyBorder="1" applyAlignment="1">
      <alignment horizontal="center" vertical="center"/>
    </xf>
    <xf numFmtId="49" fontId="25" fillId="4" borderId="36" xfId="0" applyNumberFormat="1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 shrinkToFit="1"/>
    </xf>
    <xf numFmtId="0" fontId="24" fillId="4" borderId="2" xfId="0" applyFont="1" applyFill="1" applyBorder="1" applyAlignment="1">
      <alignment horizontal="center" vertical="center"/>
    </xf>
    <xf numFmtId="0" fontId="24" fillId="4" borderId="17" xfId="0" applyFont="1" applyFill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 wrapText="1" shrinkToFi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/>
    </xf>
    <xf numFmtId="0" fontId="24" fillId="4" borderId="17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shrinkToFit="1"/>
    </xf>
    <xf numFmtId="49" fontId="46" fillId="0" borderId="0" xfId="0" applyNumberFormat="1" applyFont="1" applyAlignment="1">
      <alignment horizontal="left" vertical="center"/>
    </xf>
    <xf numFmtId="49" fontId="21" fillId="0" borderId="23" xfId="0" applyNumberFormat="1" applyFont="1" applyBorder="1" applyAlignment="1">
      <alignment horizontal="left" vertical="center"/>
    </xf>
    <xf numFmtId="49" fontId="2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49" fontId="21" fillId="4" borderId="40" xfId="0" applyNumberFormat="1" applyFont="1" applyFill="1" applyBorder="1" applyAlignment="1">
      <alignment horizontal="center" vertical="center" wrapText="1"/>
    </xf>
    <xf numFmtId="49" fontId="21" fillId="4" borderId="4" xfId="0" applyNumberFormat="1" applyFont="1" applyFill="1" applyBorder="1" applyAlignment="1">
      <alignment horizontal="center" vertical="center" wrapText="1"/>
    </xf>
    <xf numFmtId="49" fontId="21" fillId="4" borderId="20" xfId="0" applyNumberFormat="1" applyFont="1" applyFill="1" applyBorder="1" applyAlignment="1">
      <alignment horizontal="center" vertical="center"/>
    </xf>
    <xf numFmtId="49" fontId="21" fillId="4" borderId="6" xfId="0" applyNumberFormat="1" applyFont="1" applyFill="1" applyBorder="1" applyAlignment="1">
      <alignment horizontal="center" vertical="center"/>
    </xf>
    <xf numFmtId="49" fontId="24" fillId="4" borderId="20" xfId="0" applyNumberFormat="1" applyFont="1" applyFill="1" applyBorder="1" applyAlignment="1">
      <alignment horizontal="center" vertical="center"/>
    </xf>
    <xf numFmtId="49" fontId="24" fillId="4" borderId="6" xfId="0" applyNumberFormat="1" applyFont="1" applyFill="1" applyBorder="1" applyAlignment="1">
      <alignment horizontal="center" vertical="center"/>
    </xf>
    <xf numFmtId="49" fontId="25" fillId="4" borderId="20" xfId="0" applyNumberFormat="1" applyFont="1" applyFill="1" applyBorder="1" applyAlignment="1">
      <alignment horizontal="center" vertical="center"/>
    </xf>
    <xf numFmtId="49" fontId="25" fillId="4" borderId="6" xfId="0" applyNumberFormat="1" applyFont="1" applyFill="1" applyBorder="1" applyAlignment="1">
      <alignment horizontal="center" vertical="center"/>
    </xf>
    <xf numFmtId="0" fontId="50" fillId="4" borderId="6" xfId="0" applyFont="1" applyFill="1" applyBorder="1" applyAlignment="1">
      <alignment horizontal="center"/>
    </xf>
    <xf numFmtId="0" fontId="21" fillId="4" borderId="20" xfId="0" applyFont="1" applyFill="1" applyBorder="1" applyAlignment="1">
      <alignment horizontal="center" vertical="center" shrinkToFit="1"/>
    </xf>
    <xf numFmtId="0" fontId="21" fillId="4" borderId="6" xfId="0" applyFont="1" applyFill="1" applyBorder="1" applyAlignment="1">
      <alignment horizontal="center" vertical="center" shrinkToFit="1"/>
    </xf>
    <xf numFmtId="0" fontId="24" fillId="4" borderId="20" xfId="0" applyFont="1" applyFill="1" applyBorder="1" applyAlignment="1">
      <alignment horizontal="center" vertical="center" shrinkToFit="1"/>
    </xf>
    <xf numFmtId="0" fontId="24" fillId="4" borderId="6" xfId="0" applyFont="1" applyFill="1" applyBorder="1" applyAlignment="1">
      <alignment horizontal="center" vertical="center" shrinkToFit="1"/>
    </xf>
    <xf numFmtId="0" fontId="12" fillId="0" borderId="0" xfId="1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0" fillId="0" borderId="23" xfId="1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 textRotation="255" wrapText="1" shrinkToFit="1"/>
    </xf>
    <xf numFmtId="0" fontId="29" fillId="0" borderId="46" xfId="0" applyFont="1" applyBorder="1" applyAlignment="1">
      <alignment horizontal="center" vertical="center" textRotation="255" wrapText="1" shrinkToFit="1"/>
    </xf>
    <xf numFmtId="0" fontId="29" fillId="0" borderId="47" xfId="0" applyFont="1" applyBorder="1" applyAlignment="1">
      <alignment horizontal="center" vertical="center" textRotation="255" wrapText="1" shrinkToFit="1"/>
    </xf>
    <xf numFmtId="0" fontId="29" fillId="0" borderId="28" xfId="0" applyFont="1" applyBorder="1" applyAlignment="1">
      <alignment horizontal="center" vertical="center" textRotation="255" shrinkToFit="1"/>
    </xf>
    <xf numFmtId="0" fontId="29" fillId="0" borderId="3" xfId="0" applyFont="1" applyBorder="1" applyAlignment="1">
      <alignment horizontal="center" vertical="center" textRotation="255" wrapText="1" shrinkToFit="1"/>
    </xf>
    <xf numFmtId="0" fontId="10" fillId="0" borderId="23" xfId="1" applyFont="1" applyBorder="1" applyAlignment="1">
      <alignment horizontal="left" vertical="center"/>
    </xf>
    <xf numFmtId="0" fontId="29" fillId="0" borderId="37" xfId="0" applyFont="1" applyBorder="1" applyAlignment="1">
      <alignment horizontal="center" vertical="center" textRotation="255" wrapText="1" shrinkToFit="1"/>
    </xf>
    <xf numFmtId="0" fontId="29" fillId="0" borderId="44" xfId="0" applyFont="1" applyBorder="1" applyAlignment="1">
      <alignment horizontal="center" vertical="center" textRotation="255" wrapText="1" shrinkToFit="1"/>
    </xf>
    <xf numFmtId="0" fontId="29" fillId="0" borderId="24" xfId="0" applyFont="1" applyBorder="1" applyAlignment="1">
      <alignment horizontal="center" vertical="center" textRotation="255" wrapText="1" shrinkToFit="1"/>
    </xf>
    <xf numFmtId="0" fontId="8" fillId="0" borderId="1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29" fillId="3" borderId="37" xfId="0" applyFont="1" applyFill="1" applyBorder="1" applyAlignment="1">
      <alignment horizontal="center" vertical="center" textRotation="255" shrinkToFit="1"/>
    </xf>
    <xf numFmtId="0" fontId="29" fillId="3" borderId="44" xfId="0" applyFont="1" applyFill="1" applyBorder="1" applyAlignment="1">
      <alignment horizontal="center" vertical="center" textRotation="255" shrinkToFit="1"/>
    </xf>
    <xf numFmtId="0" fontId="29" fillId="3" borderId="24" xfId="0" applyFont="1" applyFill="1" applyBorder="1" applyAlignment="1">
      <alignment horizontal="center" vertical="center" textRotation="255" shrinkToFit="1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32" fillId="0" borderId="37" xfId="0" applyFont="1" applyBorder="1" applyAlignment="1">
      <alignment horizontal="center" vertical="center" textRotation="255" wrapText="1" shrinkToFit="1"/>
    </xf>
    <xf numFmtId="0" fontId="32" fillId="0" borderId="44" xfId="0" applyFont="1" applyBorder="1" applyAlignment="1">
      <alignment horizontal="center" vertical="center" textRotation="255" wrapText="1" shrinkToFit="1"/>
    </xf>
    <xf numFmtId="0" fontId="32" fillId="0" borderId="24" xfId="0" applyFont="1" applyBorder="1" applyAlignment="1">
      <alignment horizontal="center" vertical="center" textRotation="255" wrapText="1" shrinkToFit="1"/>
    </xf>
    <xf numFmtId="0" fontId="29" fillId="0" borderId="17" xfId="0" applyFont="1" applyBorder="1" applyAlignment="1">
      <alignment horizontal="center" vertical="center" wrapText="1" shrinkToFit="1"/>
    </xf>
    <xf numFmtId="0" fontId="29" fillId="0" borderId="36" xfId="0" applyFont="1" applyBorder="1" applyAlignment="1">
      <alignment horizontal="center" vertical="center" wrapText="1" shrinkToFit="1"/>
    </xf>
    <xf numFmtId="0" fontId="29" fillId="0" borderId="11" xfId="0" applyFont="1" applyBorder="1" applyAlignment="1">
      <alignment horizontal="center" vertical="center" wrapText="1" shrinkToFit="1"/>
    </xf>
    <xf numFmtId="0" fontId="37" fillId="0" borderId="3" xfId="0" applyFont="1" applyBorder="1" applyAlignment="1">
      <alignment horizontal="center" vertical="center" textRotation="255" wrapText="1" shrinkToFit="1"/>
    </xf>
    <xf numFmtId="0" fontId="14" fillId="2" borderId="40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 textRotation="255" shrinkToFit="1"/>
    </xf>
    <xf numFmtId="0" fontId="29" fillId="0" borderId="39" xfId="0" applyFont="1" applyBorder="1" applyAlignment="1">
      <alignment horizontal="center" vertical="center" textRotation="255"/>
    </xf>
    <xf numFmtId="0" fontId="29" fillId="0" borderId="39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 textRotation="255" wrapText="1" shrinkToFit="1"/>
    </xf>
    <xf numFmtId="0" fontId="35" fillId="0" borderId="44" xfId="0" applyFont="1" applyBorder="1" applyAlignment="1">
      <alignment horizontal="center" vertical="center" textRotation="255" wrapText="1" shrinkToFit="1"/>
    </xf>
    <xf numFmtId="0" fontId="35" fillId="0" borderId="24" xfId="0" applyFont="1" applyBorder="1" applyAlignment="1">
      <alignment horizontal="center" vertical="center" textRotation="255" wrapText="1" shrinkToFit="1"/>
    </xf>
    <xf numFmtId="0" fontId="11" fillId="2" borderId="47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29" fillId="0" borderId="37" xfId="0" applyFont="1" applyBorder="1" applyAlignment="1">
      <alignment horizontal="center" vertical="center" textRotation="255" shrinkToFit="1"/>
    </xf>
    <xf numFmtId="0" fontId="29" fillId="0" borderId="44" xfId="0" applyFont="1" applyBorder="1" applyAlignment="1">
      <alignment horizontal="center" vertical="center" textRotation="255" shrinkToFit="1"/>
    </xf>
    <xf numFmtId="0" fontId="29" fillId="0" borderId="24" xfId="0" applyFont="1" applyBorder="1" applyAlignment="1">
      <alignment horizontal="center" vertical="center" textRotation="255" shrinkToFit="1"/>
    </xf>
    <xf numFmtId="0" fontId="11" fillId="0" borderId="33" xfId="0" applyFont="1" applyBorder="1" applyAlignment="1">
      <alignment vertical="center" wrapText="1"/>
    </xf>
    <xf numFmtId="0" fontId="11" fillId="0" borderId="54" xfId="0" applyFont="1" applyBorder="1" applyAlignment="1">
      <alignment vertical="center" wrapText="1"/>
    </xf>
    <xf numFmtId="0" fontId="11" fillId="0" borderId="55" xfId="0" applyFont="1" applyBorder="1" applyAlignment="1">
      <alignment vertical="center" wrapText="1"/>
    </xf>
    <xf numFmtId="0" fontId="20" fillId="0" borderId="45" xfId="0" applyFont="1" applyBorder="1" applyAlignment="1">
      <alignment horizontal="center" vertical="center" textRotation="255" shrinkToFit="1"/>
    </xf>
    <xf numFmtId="0" fontId="20" fillId="0" borderId="46" xfId="0" applyFont="1" applyBorder="1" applyAlignment="1">
      <alignment horizontal="center" vertical="center" textRotation="255" shrinkToFit="1"/>
    </xf>
    <xf numFmtId="0" fontId="20" fillId="0" borderId="47" xfId="0" applyFont="1" applyBorder="1" applyAlignment="1">
      <alignment horizontal="center" vertical="center" textRotation="255" shrinkToFit="1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 shrinkToFit="1"/>
    </xf>
    <xf numFmtId="0" fontId="11" fillId="0" borderId="30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9" fillId="0" borderId="37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/>
    <xf numFmtId="0" fontId="29" fillId="0" borderId="45" xfId="0" applyFont="1" applyBorder="1" applyAlignment="1">
      <alignment horizontal="center" vertical="center" wrapText="1"/>
    </xf>
    <xf numFmtId="0" fontId="29" fillId="0" borderId="4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11" fillId="0" borderId="48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 textRotation="255" wrapText="1" shrinkToFit="1"/>
    </xf>
    <xf numFmtId="0" fontId="29" fillId="0" borderId="28" xfId="0" applyFont="1" applyBorder="1" applyAlignment="1">
      <alignment horizontal="center" vertical="center" textRotation="255" wrapText="1" shrinkToFit="1"/>
    </xf>
    <xf numFmtId="0" fontId="38" fillId="0" borderId="28" xfId="0" applyFont="1" applyBorder="1" applyAlignment="1">
      <alignment horizontal="center" vertical="center" textRotation="255" wrapText="1" shrinkToFit="1"/>
    </xf>
    <xf numFmtId="0" fontId="32" fillId="0" borderId="45" xfId="0" applyFont="1" applyBorder="1" applyAlignment="1">
      <alignment horizontal="center" vertical="center" textRotation="255" wrapText="1" shrinkToFit="1"/>
    </xf>
    <xf numFmtId="0" fontId="32" fillId="0" borderId="46" xfId="0" applyFont="1" applyBorder="1" applyAlignment="1">
      <alignment horizontal="center" vertical="center" textRotation="255" wrapText="1" shrinkToFit="1"/>
    </xf>
    <xf numFmtId="0" fontId="32" fillId="0" borderId="47" xfId="0" applyFont="1" applyBorder="1" applyAlignment="1">
      <alignment horizontal="center" vertical="center" textRotation="255" wrapText="1" shrinkToFit="1"/>
    </xf>
    <xf numFmtId="0" fontId="14" fillId="2" borderId="47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29" fillId="0" borderId="7" xfId="0" applyFont="1" applyBorder="1" applyAlignment="1">
      <alignment horizontal="center" vertical="center" textRotation="255"/>
    </xf>
    <xf numFmtId="0" fontId="29" fillId="0" borderId="7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textRotation="255" wrapText="1" shrinkToFit="1"/>
    </xf>
    <xf numFmtId="0" fontId="14" fillId="0" borderId="45" xfId="0" applyFont="1" applyBorder="1" applyAlignment="1">
      <alignment horizontal="center" vertical="center"/>
    </xf>
    <xf numFmtId="0" fontId="11" fillId="0" borderId="29" xfId="0" applyFont="1" applyBorder="1" applyAlignment="1"/>
    <xf numFmtId="0" fontId="29" fillId="0" borderId="52" xfId="0" applyFont="1" applyBorder="1" applyAlignment="1">
      <alignment horizontal="center" vertical="center" textRotation="255"/>
    </xf>
    <xf numFmtId="0" fontId="29" fillId="0" borderId="53" xfId="0" applyFont="1" applyBorder="1" applyAlignment="1">
      <alignment horizontal="center" vertical="center" textRotation="255"/>
    </xf>
    <xf numFmtId="0" fontId="29" fillId="0" borderId="37" xfId="3" applyFont="1" applyBorder="1" applyAlignment="1">
      <alignment horizontal="center" vertical="center" wrapText="1"/>
    </xf>
    <xf numFmtId="0" fontId="29" fillId="0" borderId="44" xfId="3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 wrapText="1"/>
    </xf>
    <xf numFmtId="0" fontId="11" fillId="0" borderId="50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37" fillId="0" borderId="37" xfId="0" applyFont="1" applyBorder="1" applyAlignment="1">
      <alignment horizontal="center" vertical="center" textRotation="255" wrapText="1" shrinkToFit="1"/>
    </xf>
    <xf numFmtId="0" fontId="37" fillId="0" borderId="44" xfId="0" applyFont="1" applyBorder="1" applyAlignment="1">
      <alignment horizontal="center" vertical="center" textRotation="255" wrapText="1" shrinkToFit="1"/>
    </xf>
    <xf numFmtId="0" fontId="37" fillId="0" borderId="24" xfId="0" applyFont="1" applyBorder="1" applyAlignment="1">
      <alignment horizontal="center" vertical="center" textRotation="255" wrapText="1" shrinkToFit="1"/>
    </xf>
    <xf numFmtId="0" fontId="20" fillId="0" borderId="3" xfId="0" applyFont="1" applyBorder="1" applyAlignment="1">
      <alignment horizontal="center" vertical="center" textRotation="255" wrapText="1" shrinkToFit="1"/>
    </xf>
    <xf numFmtId="0" fontId="4" fillId="0" borderId="4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9" xfId="0" applyFont="1" applyBorder="1" applyAlignment="1"/>
    <xf numFmtId="0" fontId="4" fillId="0" borderId="40" xfId="0" applyFont="1" applyBorder="1" applyAlignment="1">
      <alignment horizontal="center" vertical="center"/>
    </xf>
    <xf numFmtId="0" fontId="9" fillId="0" borderId="21" xfId="0" applyFont="1" applyBorder="1" applyAlignment="1"/>
    <xf numFmtId="0" fontId="29" fillId="0" borderId="3" xfId="0" applyFont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 textRotation="255" wrapText="1" shrinkToFit="1"/>
    </xf>
    <xf numFmtId="0" fontId="20" fillId="0" borderId="46" xfId="0" applyFont="1" applyBorder="1" applyAlignment="1">
      <alignment horizontal="center" vertical="center" textRotation="255" wrapText="1" shrinkToFit="1"/>
    </xf>
    <xf numFmtId="0" fontId="20" fillId="0" borderId="47" xfId="0" applyFont="1" applyBorder="1" applyAlignment="1">
      <alignment horizontal="center" vertical="center" textRotation="255" wrapText="1" shrinkToFit="1"/>
    </xf>
    <xf numFmtId="0" fontId="29" fillId="0" borderId="3" xfId="2" applyFont="1" applyBorder="1" applyAlignment="1">
      <alignment horizontal="center" vertical="center" textRotation="255" wrapText="1" shrinkToFit="1"/>
    </xf>
    <xf numFmtId="0" fontId="20" fillId="0" borderId="37" xfId="0" applyFont="1" applyBorder="1" applyAlignment="1">
      <alignment horizontal="center" vertical="center" textRotation="255" wrapText="1" shrinkToFit="1"/>
    </xf>
    <xf numFmtId="0" fontId="20" fillId="0" borderId="44" xfId="0" applyFont="1" applyBorder="1" applyAlignment="1">
      <alignment horizontal="center" vertical="center" textRotation="255" wrapText="1" shrinkToFit="1"/>
    </xf>
    <xf numFmtId="0" fontId="20" fillId="0" borderId="24" xfId="0" applyFont="1" applyBorder="1" applyAlignment="1">
      <alignment horizontal="center" vertical="center" textRotation="255" wrapText="1" shrinkToFit="1"/>
    </xf>
    <xf numFmtId="0" fontId="20" fillId="0" borderId="7" xfId="0" applyFont="1" applyBorder="1" applyAlignment="1">
      <alignment horizontal="center" vertical="center" textRotation="255"/>
    </xf>
    <xf numFmtId="0" fontId="31" fillId="0" borderId="37" xfId="0" applyFont="1" applyBorder="1" applyAlignment="1">
      <alignment horizontal="center" vertical="center" textRotation="255" wrapText="1" shrinkToFit="1"/>
    </xf>
    <xf numFmtId="0" fontId="31" fillId="0" borderId="44" xfId="0" applyFont="1" applyBorder="1" applyAlignment="1">
      <alignment horizontal="center" vertical="center" textRotation="255" wrapText="1" shrinkToFit="1"/>
    </xf>
    <xf numFmtId="0" fontId="31" fillId="0" borderId="24" xfId="0" applyFont="1" applyBorder="1" applyAlignment="1">
      <alignment horizontal="center" vertical="center" textRotation="255" wrapText="1" shrinkToFit="1"/>
    </xf>
    <xf numFmtId="0" fontId="29" fillId="0" borderId="2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/>
    <xf numFmtId="0" fontId="4" fillId="0" borderId="29" xfId="0" applyFont="1" applyBorder="1" applyAlignment="1"/>
    <xf numFmtId="0" fontId="29" fillId="0" borderId="37" xfId="0" applyFont="1" applyFill="1" applyBorder="1" applyAlignment="1">
      <alignment horizontal="center" vertical="center" wrapText="1"/>
    </xf>
    <xf numFmtId="0" fontId="29" fillId="0" borderId="2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/>
    </xf>
    <xf numFmtId="0" fontId="6" fillId="0" borderId="48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/>
    <xf numFmtId="0" fontId="4" fillId="0" borderId="48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29" fillId="0" borderId="45" xfId="0" applyFont="1" applyFill="1" applyBorder="1" applyAlignment="1">
      <alignment horizontal="center" vertical="center" wrapText="1"/>
    </xf>
    <xf numFmtId="0" fontId="29" fillId="0" borderId="47" xfId="0" applyFont="1" applyFill="1" applyBorder="1" applyAlignment="1">
      <alignment horizontal="center" vertical="center" wrapText="1"/>
    </xf>
    <xf numFmtId="0" fontId="29" fillId="0" borderId="3" xfId="1" applyFont="1" applyFill="1" applyBorder="1" applyAlignment="1">
      <alignment horizontal="center" vertical="center" textRotation="255" wrapText="1" shrinkToFit="1"/>
    </xf>
    <xf numFmtId="0" fontId="29" fillId="0" borderId="45" xfId="1" applyFont="1" applyFill="1" applyBorder="1" applyAlignment="1">
      <alignment horizontal="center" vertical="center" textRotation="255" wrapText="1" shrinkToFit="1"/>
    </xf>
    <xf numFmtId="0" fontId="29" fillId="0" borderId="46" xfId="1" applyFont="1" applyFill="1" applyBorder="1" applyAlignment="1">
      <alignment horizontal="center" vertical="center" textRotation="255" wrapText="1" shrinkToFit="1"/>
    </xf>
    <xf numFmtId="0" fontId="29" fillId="0" borderId="47" xfId="1" applyFont="1" applyFill="1" applyBorder="1" applyAlignment="1">
      <alignment horizontal="center" vertical="center" textRotation="255" wrapText="1" shrinkToFit="1"/>
    </xf>
    <xf numFmtId="0" fontId="29" fillId="0" borderId="28" xfId="0" applyFont="1" applyFill="1" applyBorder="1" applyAlignment="1">
      <alignment horizontal="center" vertical="center" textRotation="255" wrapText="1" shrinkToFit="1"/>
    </xf>
    <xf numFmtId="0" fontId="37" fillId="0" borderId="37" xfId="0" applyFont="1" applyFill="1" applyBorder="1" applyAlignment="1">
      <alignment horizontal="center" vertical="center" textRotation="255" wrapText="1" shrinkToFit="1"/>
    </xf>
    <xf numFmtId="0" fontId="37" fillId="0" borderId="44" xfId="0" applyFont="1" applyFill="1" applyBorder="1" applyAlignment="1">
      <alignment horizontal="center" vertical="center" textRotation="255" wrapText="1" shrinkToFit="1"/>
    </xf>
    <xf numFmtId="0" fontId="37" fillId="0" borderId="24" xfId="0" applyFont="1" applyFill="1" applyBorder="1" applyAlignment="1">
      <alignment horizontal="center" vertical="center" textRotation="255" wrapText="1" shrinkToFit="1"/>
    </xf>
    <xf numFmtId="0" fontId="29" fillId="0" borderId="37" xfId="0" applyFont="1" applyFill="1" applyBorder="1" applyAlignment="1">
      <alignment horizontal="center" vertical="center" textRotation="255" wrapText="1" shrinkToFit="1"/>
    </xf>
    <xf numFmtId="0" fontId="29" fillId="0" borderId="44" xfId="0" applyFont="1" applyFill="1" applyBorder="1" applyAlignment="1">
      <alignment horizontal="center" vertical="center" textRotation="255" wrapText="1" shrinkToFit="1"/>
    </xf>
    <xf numFmtId="0" fontId="29" fillId="0" borderId="24" xfId="0" applyFont="1" applyFill="1" applyBorder="1" applyAlignment="1">
      <alignment horizontal="center" vertical="center" textRotation="255" wrapText="1" shrinkToFit="1"/>
    </xf>
    <xf numFmtId="0" fontId="29" fillId="0" borderId="17" xfId="0" applyFont="1" applyFill="1" applyBorder="1" applyAlignment="1">
      <alignment horizontal="center" vertical="center" wrapText="1" shrinkToFit="1"/>
    </xf>
    <xf numFmtId="0" fontId="29" fillId="0" borderId="36" xfId="0" applyFont="1" applyFill="1" applyBorder="1" applyAlignment="1">
      <alignment horizontal="center" vertical="center" wrapText="1" shrinkToFit="1"/>
    </xf>
    <xf numFmtId="0" fontId="29" fillId="0" borderId="11" xfId="0" applyFont="1" applyFill="1" applyBorder="1" applyAlignment="1">
      <alignment horizontal="center" vertical="center" wrapText="1" shrinkToFit="1"/>
    </xf>
    <xf numFmtId="0" fontId="29" fillId="0" borderId="45" xfId="0" applyFont="1" applyFill="1" applyBorder="1" applyAlignment="1">
      <alignment horizontal="center" vertical="center" textRotation="255" wrapText="1" shrinkToFit="1"/>
    </xf>
    <xf numFmtId="0" fontId="29" fillId="0" borderId="46" xfId="0" applyFont="1" applyFill="1" applyBorder="1" applyAlignment="1">
      <alignment horizontal="center" vertical="center" textRotation="255" wrapText="1" shrinkToFit="1"/>
    </xf>
    <xf numFmtId="0" fontId="29" fillId="0" borderId="47" xfId="0" applyFont="1" applyFill="1" applyBorder="1" applyAlignment="1">
      <alignment horizontal="center" vertical="center" textRotation="255" wrapText="1" shrinkToFit="1"/>
    </xf>
    <xf numFmtId="0" fontId="37" fillId="0" borderId="28" xfId="0" applyFont="1" applyFill="1" applyBorder="1" applyAlignment="1">
      <alignment horizontal="center" vertical="center" textRotation="255" wrapText="1" shrinkToFit="1"/>
    </xf>
    <xf numFmtId="0" fontId="32" fillId="0" borderId="37" xfId="0" applyFont="1" applyFill="1" applyBorder="1" applyAlignment="1">
      <alignment horizontal="center" vertical="center" textRotation="255" wrapText="1" shrinkToFit="1"/>
    </xf>
    <xf numFmtId="0" fontId="32" fillId="0" borderId="44" xfId="0" applyFont="1" applyFill="1" applyBorder="1" applyAlignment="1">
      <alignment horizontal="center" vertical="center" textRotation="255" wrapText="1" shrinkToFit="1"/>
    </xf>
    <xf numFmtId="0" fontId="32" fillId="0" borderId="24" xfId="0" applyFont="1" applyFill="1" applyBorder="1" applyAlignment="1">
      <alignment horizontal="center" vertical="center" textRotation="255" wrapText="1" shrinkToFit="1"/>
    </xf>
    <xf numFmtId="0" fontId="32" fillId="0" borderId="3" xfId="0" applyFont="1" applyBorder="1" applyAlignment="1">
      <alignment horizontal="center" vertical="center" textRotation="255" shrinkToFit="1"/>
    </xf>
    <xf numFmtId="0" fontId="32" fillId="0" borderId="37" xfId="0" applyFont="1" applyFill="1" applyBorder="1" applyAlignment="1">
      <alignment horizontal="center" vertical="center" textRotation="255" shrinkToFit="1"/>
    </xf>
    <xf numFmtId="0" fontId="32" fillId="0" borderId="44" xfId="0" applyFont="1" applyFill="1" applyBorder="1" applyAlignment="1">
      <alignment horizontal="center" vertical="center" textRotation="255" shrinkToFit="1"/>
    </xf>
    <xf numFmtId="0" fontId="32" fillId="0" borderId="24" xfId="0" applyFont="1" applyFill="1" applyBorder="1" applyAlignment="1">
      <alignment horizontal="center" vertical="center" textRotation="255" shrinkToFit="1"/>
    </xf>
    <xf numFmtId="0" fontId="29" fillId="0" borderId="28" xfId="0" applyFont="1" applyFill="1" applyBorder="1" applyAlignment="1">
      <alignment horizontal="center" vertical="center" textRotation="255" shrinkToFit="1"/>
    </xf>
    <xf numFmtId="0" fontId="29" fillId="0" borderId="45" xfId="0" applyFont="1" applyFill="1" applyBorder="1" applyAlignment="1">
      <alignment horizontal="center" vertical="center" textRotation="255" shrinkToFit="1"/>
    </xf>
    <xf numFmtId="0" fontId="29" fillId="0" borderId="46" xfId="0" applyFont="1" applyFill="1" applyBorder="1" applyAlignment="1">
      <alignment horizontal="center" vertical="center" textRotation="255" shrinkToFit="1"/>
    </xf>
    <xf numFmtId="0" fontId="29" fillId="0" borderId="47" xfId="0" applyFont="1" applyFill="1" applyBorder="1" applyAlignment="1">
      <alignment horizontal="center" vertical="center" textRotation="255" shrinkToFit="1"/>
    </xf>
    <xf numFmtId="0" fontId="29" fillId="0" borderId="2" xfId="0" applyFont="1" applyFill="1" applyBorder="1" applyAlignment="1">
      <alignment horizontal="center" vertical="center" textRotation="255" shrinkToFit="1"/>
    </xf>
    <xf numFmtId="0" fontId="29" fillId="0" borderId="17" xfId="0" applyFont="1" applyFill="1" applyBorder="1" applyAlignment="1">
      <alignment horizontal="center" vertical="center" textRotation="255" shrinkToFit="1"/>
    </xf>
    <xf numFmtId="0" fontId="29" fillId="0" borderId="36" xfId="0" applyFont="1" applyFill="1" applyBorder="1" applyAlignment="1">
      <alignment horizontal="center" vertical="center" textRotation="255" shrinkToFit="1"/>
    </xf>
    <xf numFmtId="0" fontId="29" fillId="0" borderId="11" xfId="0" applyFont="1" applyFill="1" applyBorder="1" applyAlignment="1">
      <alignment horizontal="center" vertical="center" textRotation="255" shrinkToFit="1"/>
    </xf>
    <xf numFmtId="0" fontId="11" fillId="0" borderId="40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4" fillId="0" borderId="47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</cellXfs>
  <cellStyles count="4">
    <cellStyle name="一般" xfId="0" builtinId="0"/>
    <cellStyle name="一般 2" xfId="1"/>
    <cellStyle name="一般 2 2" xfId="2"/>
    <cellStyle name="一般 2 3" xfId="3"/>
  </cellStyles>
  <dxfs count="22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33</xdr:row>
      <xdr:rowOff>419100</xdr:rowOff>
    </xdr:from>
    <xdr:to>
      <xdr:col>10</xdr:col>
      <xdr:colOff>0</xdr:colOff>
      <xdr:row>35</xdr:row>
      <xdr:rowOff>229691</xdr:rowOff>
    </xdr:to>
    <xdr:pic>
      <xdr:nvPicPr>
        <xdr:cNvPr id="1251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35</xdr:row>
      <xdr:rowOff>345078</xdr:rowOff>
    </xdr:to>
    <xdr:pic>
      <xdr:nvPicPr>
        <xdr:cNvPr id="1251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35</xdr:row>
      <xdr:rowOff>345078</xdr:rowOff>
    </xdr:to>
    <xdr:pic>
      <xdr:nvPicPr>
        <xdr:cNvPr id="125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35</xdr:row>
      <xdr:rowOff>229691</xdr:rowOff>
    </xdr:to>
    <xdr:pic>
      <xdr:nvPicPr>
        <xdr:cNvPr id="1251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8022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35</xdr:row>
      <xdr:rowOff>345078</xdr:rowOff>
    </xdr:to>
    <xdr:pic>
      <xdr:nvPicPr>
        <xdr:cNvPr id="1251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35</xdr:row>
      <xdr:rowOff>345078</xdr:rowOff>
    </xdr:to>
    <xdr:pic>
      <xdr:nvPicPr>
        <xdr:cNvPr id="125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37</xdr:row>
      <xdr:rowOff>419100</xdr:rowOff>
    </xdr:from>
    <xdr:to>
      <xdr:col>10</xdr:col>
      <xdr:colOff>0</xdr:colOff>
      <xdr:row>39</xdr:row>
      <xdr:rowOff>328749</xdr:rowOff>
    </xdr:to>
    <xdr:pic>
      <xdr:nvPicPr>
        <xdr:cNvPr id="1252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1338560"/>
          <a:ext cx="0" cy="678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38</xdr:row>
      <xdr:rowOff>106680</xdr:rowOff>
    </xdr:from>
    <xdr:to>
      <xdr:col>10</xdr:col>
      <xdr:colOff>0</xdr:colOff>
      <xdr:row>40</xdr:row>
      <xdr:rowOff>123008</xdr:rowOff>
    </xdr:to>
    <xdr:pic>
      <xdr:nvPicPr>
        <xdr:cNvPr id="1252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38</xdr:row>
      <xdr:rowOff>106680</xdr:rowOff>
    </xdr:from>
    <xdr:to>
      <xdr:col>10</xdr:col>
      <xdr:colOff>0</xdr:colOff>
      <xdr:row>40</xdr:row>
      <xdr:rowOff>123008</xdr:rowOff>
    </xdr:to>
    <xdr:pic>
      <xdr:nvPicPr>
        <xdr:cNvPr id="125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48</xdr:row>
      <xdr:rowOff>600709</xdr:rowOff>
    </xdr:to>
    <xdr:pic>
      <xdr:nvPicPr>
        <xdr:cNvPr id="1252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25840" y="12710160"/>
          <a:ext cx="0" cy="1074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49</xdr:row>
      <xdr:rowOff>189229</xdr:rowOff>
    </xdr:to>
    <xdr:pic>
      <xdr:nvPicPr>
        <xdr:cNvPr id="1252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0</xdr:rowOff>
    </xdr:from>
    <xdr:to>
      <xdr:col>8</xdr:col>
      <xdr:colOff>0</xdr:colOff>
      <xdr:row>49</xdr:row>
      <xdr:rowOff>189229</xdr:rowOff>
    </xdr:to>
    <xdr:pic>
      <xdr:nvPicPr>
        <xdr:cNvPr id="125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47</xdr:row>
      <xdr:rowOff>342901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858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209549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4944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342901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209549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209551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481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148589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53340</xdr:rowOff>
    </xdr:to>
    <xdr:pic>
      <xdr:nvPicPr>
        <xdr:cNvPr id="2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53340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342901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209549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64770</xdr:rowOff>
    </xdr:to>
    <xdr:pic>
      <xdr:nvPicPr>
        <xdr:cNvPr id="2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33560" y="1498092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299085</xdr:rowOff>
    </xdr:to>
    <xdr:pic>
      <xdr:nvPicPr>
        <xdr:cNvPr id="2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299085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48</xdr:row>
      <xdr:rowOff>491035</xdr:rowOff>
    </xdr:to>
    <xdr:pic>
      <xdr:nvPicPr>
        <xdr:cNvPr id="2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48</xdr:row>
      <xdr:rowOff>491035</xdr:rowOff>
    </xdr:to>
    <xdr:pic>
      <xdr:nvPicPr>
        <xdr:cNvPr id="2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358139</xdr:rowOff>
    </xdr:to>
    <xdr:pic>
      <xdr:nvPicPr>
        <xdr:cNvPr id="2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7960" y="156819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533873</xdr:colOff>
      <xdr:row>11</xdr:row>
      <xdr:rowOff>118040</xdr:rowOff>
    </xdr:from>
    <xdr:to>
      <xdr:col>13</xdr:col>
      <xdr:colOff>533873</xdr:colOff>
      <xdr:row>12</xdr:row>
      <xdr:rowOff>210025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346017" y="4616207"/>
          <a:ext cx="0" cy="4554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11</xdr:row>
      <xdr:rowOff>198120</xdr:rowOff>
    </xdr:from>
    <xdr:to>
      <xdr:col>10</xdr:col>
      <xdr:colOff>0</xdr:colOff>
      <xdr:row>12</xdr:row>
      <xdr:rowOff>111986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5173980"/>
          <a:ext cx="0" cy="309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238124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33</xdr:row>
      <xdr:rowOff>419100</xdr:rowOff>
    </xdr:from>
    <xdr:to>
      <xdr:col>10</xdr:col>
      <xdr:colOff>0</xdr:colOff>
      <xdr:row>37</xdr:row>
      <xdr:rowOff>70280</xdr:rowOff>
    </xdr:to>
    <xdr:pic>
      <xdr:nvPicPr>
        <xdr:cNvPr id="3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2618720"/>
          <a:ext cx="0" cy="1089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48</xdr:row>
      <xdr:rowOff>251459</xdr:rowOff>
    </xdr:to>
    <xdr:pic>
      <xdr:nvPicPr>
        <xdr:cNvPr id="3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291192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195941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249280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191590</xdr:rowOff>
    </xdr:to>
    <xdr:pic>
      <xdr:nvPicPr>
        <xdr:cNvPr id="3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191590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195942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43</xdr:row>
      <xdr:rowOff>419100</xdr:rowOff>
    </xdr:from>
    <xdr:to>
      <xdr:col>10</xdr:col>
      <xdr:colOff>0</xdr:colOff>
      <xdr:row>46</xdr:row>
      <xdr:rowOff>172448</xdr:rowOff>
    </xdr:to>
    <xdr:pic>
      <xdr:nvPicPr>
        <xdr:cNvPr id="4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228599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228599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140176</xdr:rowOff>
    </xdr:to>
    <xdr:pic>
      <xdr:nvPicPr>
        <xdr:cNvPr id="4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140176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82868</xdr:rowOff>
    </xdr:to>
    <xdr:pic>
      <xdr:nvPicPr>
        <xdr:cNvPr id="46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49</xdr:row>
      <xdr:rowOff>82868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106680</xdr:rowOff>
    </xdr:from>
    <xdr:ext cx="0" cy="1337310"/>
    <xdr:pic>
      <xdr:nvPicPr>
        <xdr:cNvPr id="48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46</xdr:row>
      <xdr:rowOff>106680</xdr:rowOff>
    </xdr:from>
    <xdr:ext cx="0" cy="1337310"/>
    <xdr:pic>
      <xdr:nvPicPr>
        <xdr:cNvPr id="49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47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2451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2451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5715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5714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7621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48</xdr:row>
      <xdr:rowOff>19050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238124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340360</xdr:rowOff>
    </xdr:to>
    <xdr:pic>
      <xdr:nvPicPr>
        <xdr:cNvPr id="72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340360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19050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238124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238126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177164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110490</xdr:rowOff>
    </xdr:to>
    <xdr:pic>
      <xdr:nvPicPr>
        <xdr:cNvPr id="7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110490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19050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238124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121920</xdr:rowOff>
    </xdr:to>
    <xdr:pic>
      <xdr:nvPicPr>
        <xdr:cNvPr id="8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304800</xdr:rowOff>
    </xdr:to>
    <xdr:pic>
      <xdr:nvPicPr>
        <xdr:cNvPr id="8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304800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48</xdr:row>
      <xdr:rowOff>517705</xdr:rowOff>
    </xdr:to>
    <xdr:pic>
      <xdr:nvPicPr>
        <xdr:cNvPr id="8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48</xdr:row>
      <xdr:rowOff>517705</xdr:rowOff>
    </xdr:to>
    <xdr:pic>
      <xdr:nvPicPr>
        <xdr:cNvPr id="8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251459</xdr:rowOff>
    </xdr:to>
    <xdr:pic>
      <xdr:nvPicPr>
        <xdr:cNvPr id="8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104775</xdr:rowOff>
    </xdr:from>
    <xdr:to>
      <xdr:col>7</xdr:col>
      <xdr:colOff>0</xdr:colOff>
      <xdr:row>47</xdr:row>
      <xdr:rowOff>291192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195941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63500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14500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200025</xdr:rowOff>
    </xdr:from>
    <xdr:to>
      <xdr:col>9</xdr:col>
      <xdr:colOff>0</xdr:colOff>
      <xdr:row>51</xdr:row>
      <xdr:rowOff>63500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34502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249280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95251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249280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291192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195941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218076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41348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198120</xdr:rowOff>
    </xdr:from>
    <xdr:to>
      <xdr:col>9</xdr:col>
      <xdr:colOff>0</xdr:colOff>
      <xdr:row>50</xdr:row>
      <xdr:rowOff>312328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98498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191590</xdr:rowOff>
    </xdr:to>
    <xdr:pic>
      <xdr:nvPicPr>
        <xdr:cNvPr id="10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191590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48</xdr:row>
      <xdr:rowOff>191590</xdr:rowOff>
    </xdr:to>
    <xdr:pic>
      <xdr:nvPicPr>
        <xdr:cNvPr id="10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46</xdr:row>
      <xdr:rowOff>106680</xdr:rowOff>
    </xdr:from>
    <xdr:to>
      <xdr:col>6</xdr:col>
      <xdr:colOff>1188720</xdr:colOff>
      <xdr:row>48</xdr:row>
      <xdr:rowOff>191590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106680</xdr:rowOff>
    </xdr:from>
    <xdr:to>
      <xdr:col>8</xdr:col>
      <xdr:colOff>0</xdr:colOff>
      <xdr:row>47</xdr:row>
      <xdr:rowOff>272144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195942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272144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195942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47</xdr:row>
      <xdr:rowOff>163287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198120</xdr:rowOff>
    </xdr:from>
    <xdr:to>
      <xdr:col>9</xdr:col>
      <xdr:colOff>0</xdr:colOff>
      <xdr:row>48</xdr:row>
      <xdr:rowOff>134982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4014</xdr:rowOff>
    </xdr:to>
    <xdr:pic>
      <xdr:nvPicPr>
        <xdr:cNvPr id="11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4014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272144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195942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43</xdr:row>
      <xdr:rowOff>419100</xdr:rowOff>
    </xdr:from>
    <xdr:to>
      <xdr:col>7</xdr:col>
      <xdr:colOff>0</xdr:colOff>
      <xdr:row>46</xdr:row>
      <xdr:rowOff>172448</xdr:rowOff>
    </xdr:to>
    <xdr:pic>
      <xdr:nvPicPr>
        <xdr:cNvPr id="11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43</xdr:row>
      <xdr:rowOff>200025</xdr:rowOff>
    </xdr:from>
    <xdr:to>
      <xdr:col>10</xdr:col>
      <xdr:colOff>0</xdr:colOff>
      <xdr:row>44</xdr:row>
      <xdr:rowOff>117019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43</xdr:row>
      <xdr:rowOff>200025</xdr:rowOff>
    </xdr:from>
    <xdr:to>
      <xdr:col>10</xdr:col>
      <xdr:colOff>0</xdr:colOff>
      <xdr:row>44</xdr:row>
      <xdr:rowOff>170358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43</xdr:row>
      <xdr:rowOff>198120</xdr:rowOff>
    </xdr:from>
    <xdr:to>
      <xdr:col>10</xdr:col>
      <xdr:colOff>0</xdr:colOff>
      <xdr:row>44</xdr:row>
      <xdr:rowOff>117021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195941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249280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191590</xdr:rowOff>
    </xdr:to>
    <xdr:pic>
      <xdr:nvPicPr>
        <xdr:cNvPr id="12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191590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195942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48</xdr:row>
      <xdr:rowOff>0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228599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403225</xdr:rowOff>
    </xdr:to>
    <xdr:pic>
      <xdr:nvPicPr>
        <xdr:cNvPr id="125" name="圖片 14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0</xdr:colOff>
      <xdr:row>50</xdr:row>
      <xdr:rowOff>403225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228601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171449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95250</xdr:rowOff>
    </xdr:to>
    <xdr:pic>
      <xdr:nvPicPr>
        <xdr:cNvPr id="13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95250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48</xdr:row>
      <xdr:rowOff>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228599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47</xdr:row>
      <xdr:rowOff>228601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171449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95250</xdr:rowOff>
    </xdr:to>
    <xdr:pic>
      <xdr:nvPicPr>
        <xdr:cNvPr id="14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95250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104775</xdr:rowOff>
    </xdr:from>
    <xdr:to>
      <xdr:col>9</xdr:col>
      <xdr:colOff>0</xdr:colOff>
      <xdr:row>48</xdr:row>
      <xdr:rowOff>0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200025</xdr:rowOff>
    </xdr:from>
    <xdr:to>
      <xdr:col>9</xdr:col>
      <xdr:colOff>0</xdr:colOff>
      <xdr:row>48</xdr:row>
      <xdr:rowOff>228599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49</xdr:row>
      <xdr:rowOff>159226</xdr:rowOff>
    </xdr:to>
    <xdr:pic>
      <xdr:nvPicPr>
        <xdr:cNvPr id="14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49</xdr:row>
      <xdr:rowOff>159226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49</xdr:row>
      <xdr:rowOff>143192</xdr:rowOff>
    </xdr:to>
    <xdr:pic>
      <xdr:nvPicPr>
        <xdr:cNvPr id="149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49</xdr:row>
      <xdr:rowOff>143192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151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152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15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46</xdr:row>
      <xdr:rowOff>0</xdr:rowOff>
    </xdr:from>
    <xdr:to>
      <xdr:col>9</xdr:col>
      <xdr:colOff>0</xdr:colOff>
      <xdr:row>48</xdr:row>
      <xdr:rowOff>121920</xdr:rowOff>
    </xdr:to>
    <xdr:pic>
      <xdr:nvPicPr>
        <xdr:cNvPr id="15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504371</xdr:rowOff>
    </xdr:to>
    <xdr:pic>
      <xdr:nvPicPr>
        <xdr:cNvPr id="15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106680</xdr:rowOff>
    </xdr:from>
    <xdr:to>
      <xdr:col>9</xdr:col>
      <xdr:colOff>0</xdr:colOff>
      <xdr:row>48</xdr:row>
      <xdr:rowOff>504371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91168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144507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91169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195943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249282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195944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228601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228601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198120</xdr:rowOff>
    </xdr:from>
    <xdr:ext cx="0" cy="310515"/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6802</xdr:rowOff>
    </xdr:to>
    <xdr:pic>
      <xdr:nvPicPr>
        <xdr:cNvPr id="176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6802</xdr:rowOff>
    </xdr:to>
    <xdr:pic>
      <xdr:nvPicPr>
        <xdr:cNvPr id="177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2451</xdr:rowOff>
    </xdr:to>
    <xdr:pic>
      <xdr:nvPicPr>
        <xdr:cNvPr id="178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0</xdr:rowOff>
    </xdr:from>
    <xdr:to>
      <xdr:col>3</xdr:col>
      <xdr:colOff>662940</xdr:colOff>
      <xdr:row>47</xdr:row>
      <xdr:rowOff>249283</xdr:rowOff>
    </xdr:to>
    <xdr:pic>
      <xdr:nvPicPr>
        <xdr:cNvPr id="17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2451</xdr:rowOff>
    </xdr:to>
    <xdr:pic>
      <xdr:nvPicPr>
        <xdr:cNvPr id="18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239487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292826</xdr:rowOff>
    </xdr:to>
    <xdr:pic>
      <xdr:nvPicPr>
        <xdr:cNvPr id="182" name="圖片 18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241393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272145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239486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292825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292825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239486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241392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180432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239486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292825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272144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214994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239486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292825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241392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272144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306161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5714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308067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306161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5714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308067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4083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200025</xdr:rowOff>
    </xdr:from>
    <xdr:to>
      <xdr:col>10</xdr:col>
      <xdr:colOff>0</xdr:colOff>
      <xdr:row>48</xdr:row>
      <xdr:rowOff>678540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200025</xdr:rowOff>
    </xdr:from>
    <xdr:to>
      <xdr:col>10</xdr:col>
      <xdr:colOff>0</xdr:colOff>
      <xdr:row>49</xdr:row>
      <xdr:rowOff>141328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639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106680</xdr:rowOff>
    </xdr:from>
    <xdr:to>
      <xdr:col>10</xdr:col>
      <xdr:colOff>0</xdr:colOff>
      <xdr:row>48</xdr:row>
      <xdr:rowOff>554444</xdr:rowOff>
    </xdr:to>
    <xdr:pic>
      <xdr:nvPicPr>
        <xdr:cNvPr id="221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106680</xdr:rowOff>
    </xdr:from>
    <xdr:to>
      <xdr:col>10</xdr:col>
      <xdr:colOff>0</xdr:colOff>
      <xdr:row>48</xdr:row>
      <xdr:rowOff>554444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198120</xdr:rowOff>
    </xdr:from>
    <xdr:to>
      <xdr:col>10</xdr:col>
      <xdr:colOff>0</xdr:colOff>
      <xdr:row>48</xdr:row>
      <xdr:rowOff>678541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200025</xdr:rowOff>
    </xdr:from>
    <xdr:to>
      <xdr:col>10</xdr:col>
      <xdr:colOff>0</xdr:colOff>
      <xdr:row>49</xdr:row>
      <xdr:rowOff>12698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200025</xdr:rowOff>
    </xdr:from>
    <xdr:to>
      <xdr:col>10</xdr:col>
      <xdr:colOff>0</xdr:colOff>
      <xdr:row>49</xdr:row>
      <xdr:rowOff>12698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48</xdr:row>
      <xdr:rowOff>198120</xdr:rowOff>
    </xdr:from>
    <xdr:ext cx="0" cy="310515"/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5715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5714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5714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5715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106680</xdr:rowOff>
    </xdr:from>
    <xdr:to>
      <xdr:col>9</xdr:col>
      <xdr:colOff>0</xdr:colOff>
      <xdr:row>48</xdr:row>
      <xdr:rowOff>484774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98676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198120</xdr:rowOff>
    </xdr:from>
    <xdr:to>
      <xdr:col>9</xdr:col>
      <xdr:colOff>0</xdr:colOff>
      <xdr:row>49</xdr:row>
      <xdr:rowOff>143509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504920"/>
          <a:ext cx="0" cy="643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7621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7621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285207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7621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5715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5714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7621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7893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191407</xdr:rowOff>
    </xdr:to>
    <xdr:pic>
      <xdr:nvPicPr>
        <xdr:cNvPr id="241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191407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4083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46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7893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4083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48</xdr:row>
      <xdr:rowOff>7893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0</xdr:rowOff>
    </xdr:from>
    <xdr:ext cx="0" cy="310515"/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5716</xdr:rowOff>
    </xdr:to>
    <xdr:pic>
      <xdr:nvPicPr>
        <xdr:cNvPr id="253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5716</xdr:rowOff>
    </xdr:to>
    <xdr:pic>
      <xdr:nvPicPr>
        <xdr:cNvPr id="254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3266</xdr:rowOff>
    </xdr:to>
    <xdr:pic>
      <xdr:nvPicPr>
        <xdr:cNvPr id="255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3266</xdr:rowOff>
    </xdr:to>
    <xdr:pic>
      <xdr:nvPicPr>
        <xdr:cNvPr id="256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3266</xdr:rowOff>
    </xdr:to>
    <xdr:pic>
      <xdr:nvPicPr>
        <xdr:cNvPr id="257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46</xdr:row>
      <xdr:rowOff>0</xdr:rowOff>
    </xdr:from>
    <xdr:to>
      <xdr:col>3</xdr:col>
      <xdr:colOff>662940</xdr:colOff>
      <xdr:row>47</xdr:row>
      <xdr:rowOff>3266</xdr:rowOff>
    </xdr:to>
    <xdr:pic>
      <xdr:nvPicPr>
        <xdr:cNvPr id="258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259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251460</xdr:rowOff>
    </xdr:to>
    <xdr:pic>
      <xdr:nvPicPr>
        <xdr:cNvPr id="260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261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2176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274049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304801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7892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5714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2178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272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6533</xdr:rowOff>
    </xdr:to>
    <xdr:pic>
      <xdr:nvPicPr>
        <xdr:cNvPr id="273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274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2178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274051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304803</xdr:rowOff>
    </xdr:to>
    <xdr:pic>
      <xdr:nvPicPr>
        <xdr:cNvPr id="278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7894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106952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2180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7895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7895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251461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287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272144</xdr:rowOff>
    </xdr:to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2177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274050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304802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7893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5715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2179</xdr:rowOff>
    </xdr:to>
    <xdr:pic>
      <xdr:nvPicPr>
        <xdr:cNvPr id="294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7894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7894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297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4353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217715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271054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161655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161655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545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219621</xdr:rowOff>
    </xdr:to>
    <xdr:pic>
      <xdr:nvPicPr>
        <xdr:cNvPr id="304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27215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250373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127906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6804</xdr:rowOff>
    </xdr:to>
    <xdr:pic>
      <xdr:nvPicPr>
        <xdr:cNvPr id="308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6803</xdr:rowOff>
    </xdr:to>
    <xdr:pic>
      <xdr:nvPicPr>
        <xdr:cNvPr id="309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6535</xdr:rowOff>
    </xdr:to>
    <xdr:pic>
      <xdr:nvPicPr>
        <xdr:cNvPr id="310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6535</xdr:rowOff>
    </xdr:to>
    <xdr:pic>
      <xdr:nvPicPr>
        <xdr:cNvPr id="311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108858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1090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163288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1362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163288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1362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281079</xdr:rowOff>
    </xdr:to>
    <xdr:pic>
      <xdr:nvPicPr>
        <xdr:cNvPr id="318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281079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320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81641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214991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4353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217715</xdr:rowOff>
    </xdr:to>
    <xdr:pic>
      <xdr:nvPicPr>
        <xdr:cNvPr id="324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271054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161655</xdr:rowOff>
    </xdr:to>
    <xdr:pic>
      <xdr:nvPicPr>
        <xdr:cNvPr id="326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47</xdr:row>
      <xdr:rowOff>161655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219621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250373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47</xdr:row>
      <xdr:rowOff>127906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6804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6803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6535</xdr:rowOff>
    </xdr:to>
    <xdr:pic>
      <xdr:nvPicPr>
        <xdr:cNvPr id="333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6535</xdr:rowOff>
    </xdr:to>
    <xdr:pic>
      <xdr:nvPicPr>
        <xdr:cNvPr id="334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1090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1362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48</xdr:row>
      <xdr:rowOff>1362</xdr:rowOff>
    </xdr:to>
    <xdr:pic>
      <xdr:nvPicPr>
        <xdr:cNvPr id="337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279968</xdr:rowOff>
    </xdr:to>
    <xdr:pic>
      <xdr:nvPicPr>
        <xdr:cNvPr id="338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279968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281079</xdr:rowOff>
    </xdr:to>
    <xdr:pic>
      <xdr:nvPicPr>
        <xdr:cNvPr id="340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106680</xdr:rowOff>
    </xdr:from>
    <xdr:to>
      <xdr:col>10</xdr:col>
      <xdr:colOff>0</xdr:colOff>
      <xdr:row>48</xdr:row>
      <xdr:rowOff>281079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106680</xdr:rowOff>
    </xdr:from>
    <xdr:ext cx="0" cy="1337310"/>
    <xdr:pic>
      <xdr:nvPicPr>
        <xdr:cNvPr id="342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46</xdr:row>
      <xdr:rowOff>106680</xdr:rowOff>
    </xdr:from>
    <xdr:ext cx="0" cy="1337310"/>
    <xdr:pic>
      <xdr:nvPicPr>
        <xdr:cNvPr id="343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47</xdr:row>
      <xdr:rowOff>0</xdr:rowOff>
    </xdr:from>
    <xdr:ext cx="0" cy="310515"/>
    <xdr:pic>
      <xdr:nvPicPr>
        <xdr:cNvPr id="344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345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5716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349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0</xdr:rowOff>
    </xdr:from>
    <xdr:to>
      <xdr:col>10</xdr:col>
      <xdr:colOff>0</xdr:colOff>
      <xdr:row>47</xdr:row>
      <xdr:rowOff>3266</xdr:rowOff>
    </xdr:to>
    <xdr:pic>
      <xdr:nvPicPr>
        <xdr:cNvPr id="350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16</xdr:row>
      <xdr:rowOff>104775</xdr:rowOff>
    </xdr:from>
    <xdr:to>
      <xdr:col>10</xdr:col>
      <xdr:colOff>0</xdr:colOff>
      <xdr:row>17</xdr:row>
      <xdr:rowOff>274864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611505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17</xdr:row>
      <xdr:rowOff>200025</xdr:rowOff>
    </xdr:from>
    <xdr:to>
      <xdr:col>10</xdr:col>
      <xdr:colOff>0</xdr:colOff>
      <xdr:row>18</xdr:row>
      <xdr:rowOff>170089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65532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104775</xdr:rowOff>
    </xdr:from>
    <xdr:to>
      <xdr:col>10</xdr:col>
      <xdr:colOff>0</xdr:colOff>
      <xdr:row>16</xdr:row>
      <xdr:rowOff>2721</xdr:rowOff>
    </xdr:to>
    <xdr:pic>
      <xdr:nvPicPr>
        <xdr:cNvPr id="35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5429250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104775</xdr:rowOff>
    </xdr:from>
    <xdr:to>
      <xdr:col>10</xdr:col>
      <xdr:colOff>0</xdr:colOff>
      <xdr:row>16</xdr:row>
      <xdr:rowOff>2721</xdr:rowOff>
    </xdr:to>
    <xdr:pic>
      <xdr:nvPicPr>
        <xdr:cNvPr id="3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5429250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16</xdr:row>
      <xdr:rowOff>104775</xdr:rowOff>
    </xdr:from>
    <xdr:to>
      <xdr:col>10</xdr:col>
      <xdr:colOff>0</xdr:colOff>
      <xdr:row>17</xdr:row>
      <xdr:rowOff>274864</xdr:rowOff>
    </xdr:to>
    <xdr:pic>
      <xdr:nvPicPr>
        <xdr:cNvPr id="3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611505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17</xdr:row>
      <xdr:rowOff>200025</xdr:rowOff>
    </xdr:from>
    <xdr:to>
      <xdr:col>10</xdr:col>
      <xdr:colOff>0</xdr:colOff>
      <xdr:row>18</xdr:row>
      <xdr:rowOff>170089</xdr:rowOff>
    </xdr:to>
    <xdr:pic>
      <xdr:nvPicPr>
        <xdr:cNvPr id="3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65532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104775</xdr:rowOff>
    </xdr:from>
    <xdr:to>
      <xdr:col>10</xdr:col>
      <xdr:colOff>0</xdr:colOff>
      <xdr:row>53</xdr:row>
      <xdr:rowOff>88446</xdr:rowOff>
    </xdr:to>
    <xdr:pic>
      <xdr:nvPicPr>
        <xdr:cNvPr id="3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73050" y="177736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328953</xdr:rowOff>
    </xdr:to>
    <xdr:pic>
      <xdr:nvPicPr>
        <xdr:cNvPr id="3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41</xdr:row>
      <xdr:rowOff>419100</xdr:rowOff>
    </xdr:from>
    <xdr:to>
      <xdr:col>10</xdr:col>
      <xdr:colOff>0</xdr:colOff>
      <xdr:row>45</xdr:row>
      <xdr:rowOff>59215</xdr:rowOff>
    </xdr:to>
    <xdr:pic>
      <xdr:nvPicPr>
        <xdr:cNvPr id="35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353925" y="14925675"/>
          <a:ext cx="0" cy="108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48</xdr:row>
      <xdr:rowOff>19050</xdr:rowOff>
    </xdr:to>
    <xdr:pic>
      <xdr:nvPicPr>
        <xdr:cNvPr id="36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5716250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104775</xdr:rowOff>
    </xdr:from>
    <xdr:to>
      <xdr:col>10</xdr:col>
      <xdr:colOff>0</xdr:colOff>
      <xdr:row>48</xdr:row>
      <xdr:rowOff>19050</xdr:rowOff>
    </xdr:to>
    <xdr:pic>
      <xdr:nvPicPr>
        <xdr:cNvPr id="3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5716250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104775</xdr:rowOff>
    </xdr:from>
    <xdr:to>
      <xdr:col>10</xdr:col>
      <xdr:colOff>0</xdr:colOff>
      <xdr:row>53</xdr:row>
      <xdr:rowOff>88446</xdr:rowOff>
    </xdr:to>
    <xdr:pic>
      <xdr:nvPicPr>
        <xdr:cNvPr id="3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73050" y="17773650"/>
          <a:ext cx="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328953</xdr:rowOff>
    </xdr:to>
    <xdr:pic>
      <xdr:nvPicPr>
        <xdr:cNvPr id="3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106680</xdr:rowOff>
    </xdr:from>
    <xdr:to>
      <xdr:col>10</xdr:col>
      <xdr:colOff>0</xdr:colOff>
      <xdr:row>54</xdr:row>
      <xdr:rowOff>269559</xdr:rowOff>
    </xdr:to>
    <xdr:pic>
      <xdr:nvPicPr>
        <xdr:cNvPr id="36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5987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106680</xdr:rowOff>
    </xdr:from>
    <xdr:to>
      <xdr:col>10</xdr:col>
      <xdr:colOff>0</xdr:colOff>
      <xdr:row>54</xdr:row>
      <xdr:rowOff>269559</xdr:rowOff>
    </xdr:to>
    <xdr:pic>
      <xdr:nvPicPr>
        <xdr:cNvPr id="3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5987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106680</xdr:rowOff>
    </xdr:from>
    <xdr:to>
      <xdr:col>10</xdr:col>
      <xdr:colOff>0</xdr:colOff>
      <xdr:row>54</xdr:row>
      <xdr:rowOff>272575</xdr:rowOff>
    </xdr:to>
    <xdr:pic>
      <xdr:nvPicPr>
        <xdr:cNvPr id="366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582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52</xdr:row>
      <xdr:rowOff>106680</xdr:rowOff>
    </xdr:from>
    <xdr:to>
      <xdr:col>10</xdr:col>
      <xdr:colOff>0</xdr:colOff>
      <xdr:row>54</xdr:row>
      <xdr:rowOff>272575</xdr:rowOff>
    </xdr:to>
    <xdr:pic>
      <xdr:nvPicPr>
        <xdr:cNvPr id="367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582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52</xdr:row>
      <xdr:rowOff>106680</xdr:rowOff>
    </xdr:from>
    <xdr:ext cx="0" cy="1337310"/>
    <xdr:pic>
      <xdr:nvPicPr>
        <xdr:cNvPr id="368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52</xdr:row>
      <xdr:rowOff>106680</xdr:rowOff>
    </xdr:from>
    <xdr:ext cx="0" cy="1337310"/>
    <xdr:pic>
      <xdr:nvPicPr>
        <xdr:cNvPr id="369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353925" y="17775555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53</xdr:row>
      <xdr:rowOff>0</xdr:rowOff>
    </xdr:from>
    <xdr:ext cx="0" cy="310515"/>
    <xdr:pic>
      <xdr:nvPicPr>
        <xdr:cNvPr id="37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13</xdr:col>
      <xdr:colOff>624745</xdr:colOff>
      <xdr:row>12</xdr:row>
      <xdr:rowOff>336334</xdr:rowOff>
    </xdr:from>
    <xdr:to>
      <xdr:col>13</xdr:col>
      <xdr:colOff>624745</xdr:colOff>
      <xdr:row>13</xdr:row>
      <xdr:rowOff>306396</xdr:rowOff>
    </xdr:to>
    <xdr:pic>
      <xdr:nvPicPr>
        <xdr:cNvPr id="3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436889" y="5197988"/>
          <a:ext cx="0" cy="333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13</xdr:row>
      <xdr:rowOff>200025</xdr:rowOff>
    </xdr:from>
    <xdr:to>
      <xdr:col>10</xdr:col>
      <xdr:colOff>0</xdr:colOff>
      <xdr:row>14</xdr:row>
      <xdr:rowOff>170090</xdr:rowOff>
    </xdr:to>
    <xdr:pic>
      <xdr:nvPicPr>
        <xdr:cNvPr id="3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51816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326572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1345"/>
          <a:ext cx="0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326572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329112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2552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326572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54</xdr:row>
      <xdr:rowOff>216082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87090" y="18602325"/>
          <a:ext cx="0" cy="302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339244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1345"/>
          <a:ext cx="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339244</xdr:rowOff>
    </xdr:to>
    <xdr:pic>
      <xdr:nvPicPr>
        <xdr:cNvPr id="379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329112</xdr:rowOff>
    </xdr:to>
    <xdr:pic>
      <xdr:nvPicPr>
        <xdr:cNvPr id="380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283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339244</xdr:rowOff>
    </xdr:to>
    <xdr:pic>
      <xdr:nvPicPr>
        <xdr:cNvPr id="381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54</xdr:row>
      <xdr:rowOff>164647</xdr:rowOff>
    </xdr:to>
    <xdr:pic>
      <xdr:nvPicPr>
        <xdr:cNvPr id="382" name="Picture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87090" y="186023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53</xdr:row>
      <xdr:rowOff>328839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3250"/>
          <a:ext cx="0" cy="3007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7074</xdr:rowOff>
    </xdr:to>
    <xdr:pic>
      <xdr:nvPicPr>
        <xdr:cNvPr id="384" name="圖片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3250"/>
          <a:ext cx="0" cy="354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7074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54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53</xdr:row>
      <xdr:rowOff>328839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007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328840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1345"/>
          <a:ext cx="0" cy="302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328840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302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330586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1345"/>
          <a:ext cx="0" cy="241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53</xdr:row>
      <xdr:rowOff>328953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3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53</xdr:row>
      <xdr:rowOff>328953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399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53</xdr:row>
      <xdr:rowOff>198120</xdr:rowOff>
    </xdr:from>
    <xdr:ext cx="0" cy="310515"/>
    <xdr:pic>
      <xdr:nvPicPr>
        <xdr:cNvPr id="400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3813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310516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183225"/>
          <a:ext cx="0" cy="310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310515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1832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310515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310516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0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312422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183225"/>
          <a:ext cx="0" cy="312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312422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308884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6202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308884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08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96950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326572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1345"/>
          <a:ext cx="0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54</xdr:row>
      <xdr:rowOff>214177</xdr:rowOff>
    </xdr:to>
    <xdr:pic>
      <xdr:nvPicPr>
        <xdr:cNvPr id="418" name="Picture 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87090" y="18602325"/>
          <a:ext cx="0" cy="300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339244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1345"/>
          <a:ext cx="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54</xdr:row>
      <xdr:rowOff>164647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87090" y="18602325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53</xdr:row>
      <xdr:rowOff>328839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3250"/>
          <a:ext cx="0" cy="3007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7074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3250"/>
          <a:ext cx="0" cy="354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198120</xdr:rowOff>
    </xdr:from>
    <xdr:to>
      <xdr:col>10</xdr:col>
      <xdr:colOff>0</xdr:colOff>
      <xdr:row>53</xdr:row>
      <xdr:rowOff>328840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1345"/>
          <a:ext cx="0" cy="302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200025</xdr:rowOff>
    </xdr:from>
    <xdr:to>
      <xdr:col>10</xdr:col>
      <xdr:colOff>0</xdr:colOff>
      <xdr:row>54</xdr:row>
      <xdr:rowOff>4852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3250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53</xdr:row>
      <xdr:rowOff>198120</xdr:rowOff>
    </xdr:from>
    <xdr:ext cx="0" cy="310515"/>
    <xdr:pic>
      <xdr:nvPicPr>
        <xdr:cNvPr id="426" name="圖片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38134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310516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0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310515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312422</xdr:rowOff>
    </xdr:to>
    <xdr:pic>
      <xdr:nvPicPr>
        <xdr:cNvPr id="429" name="圖片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2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0</xdr:rowOff>
    </xdr:from>
    <xdr:to>
      <xdr:col>10</xdr:col>
      <xdr:colOff>0</xdr:colOff>
      <xdr:row>53</xdr:row>
      <xdr:rowOff>312694</xdr:rowOff>
    </xdr:to>
    <xdr:pic>
      <xdr:nvPicPr>
        <xdr:cNvPr id="431" name="圖片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44125" y="1818322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103410</xdr:rowOff>
    </xdr:to>
    <xdr:pic>
      <xdr:nvPicPr>
        <xdr:cNvPr id="4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258925" y="15192375"/>
          <a:ext cx="0" cy="2517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156749</xdr:rowOff>
    </xdr:to>
    <xdr:pic>
      <xdr:nvPicPr>
        <xdr:cNvPr id="4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258925" y="15192375"/>
          <a:ext cx="0" cy="305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46</xdr:row>
      <xdr:rowOff>103412</xdr:rowOff>
    </xdr:to>
    <xdr:pic>
      <xdr:nvPicPr>
        <xdr:cNvPr id="4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258925" y="15190470"/>
          <a:ext cx="0" cy="253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104776</xdr:rowOff>
    </xdr:to>
    <xdr:pic>
      <xdr:nvPicPr>
        <xdr:cNvPr id="4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3482300" y="18710275"/>
          <a:ext cx="0" cy="317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2380</xdr:rowOff>
    </xdr:to>
    <xdr:pic>
      <xdr:nvPicPr>
        <xdr:cNvPr id="4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9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104775</xdr:rowOff>
    </xdr:from>
    <xdr:to>
      <xdr:col>8</xdr:col>
      <xdr:colOff>0</xdr:colOff>
      <xdr:row>47</xdr:row>
      <xdr:rowOff>104776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3482300" y="18710275"/>
          <a:ext cx="0" cy="317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48</xdr:row>
      <xdr:rowOff>2380</xdr:rowOff>
    </xdr:to>
    <xdr:pic>
      <xdr:nvPicPr>
        <xdr:cNvPr id="4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9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48</xdr:row>
      <xdr:rowOff>485459</xdr:rowOff>
    </xdr:to>
    <xdr:pic>
      <xdr:nvPicPr>
        <xdr:cNvPr id="43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8486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48</xdr:row>
      <xdr:rowOff>485459</xdr:rowOff>
    </xdr:to>
    <xdr:pic>
      <xdr:nvPicPr>
        <xdr:cNvPr id="4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8486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48</xdr:row>
      <xdr:rowOff>488475</xdr:rowOff>
    </xdr:to>
    <xdr:pic>
      <xdr:nvPicPr>
        <xdr:cNvPr id="441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851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106680</xdr:rowOff>
    </xdr:from>
    <xdr:to>
      <xdr:col>7</xdr:col>
      <xdr:colOff>0</xdr:colOff>
      <xdr:row>48</xdr:row>
      <xdr:rowOff>488475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851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443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46</xdr:row>
      <xdr:rowOff>106680</xdr:rowOff>
    </xdr:from>
    <xdr:ext cx="0" cy="1337310"/>
    <xdr:pic>
      <xdr:nvPicPr>
        <xdr:cNvPr id="444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23500" y="187121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47</xdr:row>
      <xdr:rowOff>0</xdr:rowOff>
    </xdr:from>
    <xdr:ext cx="0" cy="310515"/>
    <xdr:pic>
      <xdr:nvPicPr>
        <xdr:cNvPr id="445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47</xdr:row>
      <xdr:rowOff>415017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1120"/>
          <a:ext cx="0" cy="119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207644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12340" y="19235420"/>
          <a:ext cx="0" cy="212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28574</xdr:rowOff>
    </xdr:to>
    <xdr:pic>
      <xdr:nvPicPr>
        <xdr:cNvPr id="448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1120"/>
          <a:ext cx="0" cy="147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156209</xdr:rowOff>
    </xdr:to>
    <xdr:pic>
      <xdr:nvPicPr>
        <xdr:cNvPr id="449" name="Picture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12340" y="19235420"/>
          <a:ext cx="0" cy="161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2266</xdr:rowOff>
    </xdr:to>
    <xdr:pic>
      <xdr:nvPicPr>
        <xdr:cNvPr id="450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3025"/>
          <a:ext cx="0" cy="119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39730</xdr:rowOff>
    </xdr:to>
    <xdr:pic>
      <xdr:nvPicPr>
        <xdr:cNvPr id="451" name="圖片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3025"/>
          <a:ext cx="0" cy="157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2267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1120"/>
          <a:ext cx="0" cy="1216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19049</xdr:rowOff>
    </xdr:to>
    <xdr:pic>
      <xdr:nvPicPr>
        <xdr:cNvPr id="453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3025"/>
          <a:ext cx="0" cy="13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19049</xdr:rowOff>
    </xdr:to>
    <xdr:pic>
      <xdr:nvPicPr>
        <xdr:cNvPr id="454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3025"/>
          <a:ext cx="0" cy="13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455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91211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310516</xdr:rowOff>
    </xdr:to>
    <xdr:pic>
      <xdr:nvPicPr>
        <xdr:cNvPr id="456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8923000"/>
          <a:ext cx="0" cy="310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310515</xdr:rowOff>
    </xdr:to>
    <xdr:pic>
      <xdr:nvPicPr>
        <xdr:cNvPr id="457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8923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312422</xdr:rowOff>
    </xdr:to>
    <xdr:pic>
      <xdr:nvPicPr>
        <xdr:cNvPr id="458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8923000"/>
          <a:ext cx="0" cy="312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312694</xdr:rowOff>
    </xdr:to>
    <xdr:pic>
      <xdr:nvPicPr>
        <xdr:cNvPr id="459" name="圖片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8923000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312694</xdr:rowOff>
    </xdr:to>
    <xdr:pic>
      <xdr:nvPicPr>
        <xdr:cNvPr id="460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459700" y="18923000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47</xdr:row>
      <xdr:rowOff>415017</xdr:rowOff>
    </xdr:to>
    <xdr:pic>
      <xdr:nvPicPr>
        <xdr:cNvPr id="461" name="圖片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1120"/>
          <a:ext cx="0" cy="119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205739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12340" y="19235420"/>
          <a:ext cx="0" cy="210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28574</xdr:rowOff>
    </xdr:to>
    <xdr:pic>
      <xdr:nvPicPr>
        <xdr:cNvPr id="463" name="圖片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1120"/>
          <a:ext cx="0" cy="147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156209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12340" y="19235420"/>
          <a:ext cx="0" cy="161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2266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3025"/>
          <a:ext cx="0" cy="119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39730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3025"/>
          <a:ext cx="0" cy="157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198120</xdr:rowOff>
    </xdr:from>
    <xdr:to>
      <xdr:col>6</xdr:col>
      <xdr:colOff>0</xdr:colOff>
      <xdr:row>48</xdr:row>
      <xdr:rowOff>2267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1120"/>
          <a:ext cx="0" cy="1216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19049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3025"/>
          <a:ext cx="0" cy="13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200025</xdr:rowOff>
    </xdr:from>
    <xdr:to>
      <xdr:col>6</xdr:col>
      <xdr:colOff>0</xdr:colOff>
      <xdr:row>48</xdr:row>
      <xdr:rowOff>19049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3025"/>
          <a:ext cx="0" cy="13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198120</xdr:rowOff>
    </xdr:from>
    <xdr:ext cx="0" cy="310515"/>
    <xdr:pic>
      <xdr:nvPicPr>
        <xdr:cNvPr id="470" name="圖片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91211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310516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0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310515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312422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24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312694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312694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929600" y="18923000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topLeftCell="A4" zoomScale="70" zoomScaleNormal="70" workbookViewId="0">
      <selection activeCell="D7" sqref="D7:D8"/>
    </sheetView>
  </sheetViews>
  <sheetFormatPr defaultRowHeight="26.95" x14ac:dyDescent="0.3"/>
  <cols>
    <col min="1" max="1" width="10.109375" style="236" customWidth="1"/>
    <col min="2" max="2" width="7.77734375" style="153" customWidth="1"/>
    <col min="3" max="3" width="23.109375" style="230" customWidth="1"/>
    <col min="4" max="4" width="34.44140625" style="156" customWidth="1"/>
    <col min="5" max="5" width="36" style="157" customWidth="1"/>
    <col min="6" max="6" width="19" style="158" customWidth="1"/>
    <col min="7" max="7" width="29.33203125" style="150" customWidth="1"/>
    <col min="8" max="8" width="6.77734375" style="143" customWidth="1"/>
    <col min="9" max="9" width="9.77734375" style="46" customWidth="1"/>
    <col min="10" max="10" width="6.21875" customWidth="1"/>
    <col min="14" max="14" width="34.77734375" customWidth="1"/>
  </cols>
  <sheetData>
    <row r="1" spans="1:14" s="231" customFormat="1" ht="36.65" customHeight="1" x14ac:dyDescent="0.6">
      <c r="A1" s="389" t="s">
        <v>300</v>
      </c>
      <c r="B1" s="389"/>
      <c r="C1" s="389"/>
      <c r="D1" s="389"/>
      <c r="E1" s="389"/>
      <c r="F1" s="389"/>
      <c r="G1" s="389"/>
      <c r="H1" s="389"/>
      <c r="I1" s="389"/>
    </row>
    <row r="2" spans="1:14" s="231" customFormat="1" ht="36.65" customHeight="1" x14ac:dyDescent="0.6">
      <c r="A2" s="389" t="s">
        <v>360</v>
      </c>
      <c r="B2" s="389"/>
      <c r="C2" s="389"/>
      <c r="D2" s="389"/>
      <c r="E2" s="389"/>
      <c r="F2" s="389"/>
      <c r="G2" s="389"/>
      <c r="H2" s="389"/>
      <c r="I2" s="389"/>
    </row>
    <row r="3" spans="1:14" s="231" customFormat="1" ht="36.65" customHeight="1" thickBot="1" x14ac:dyDescent="0.65">
      <c r="A3" s="390" t="s">
        <v>44</v>
      </c>
      <c r="B3" s="390"/>
      <c r="C3" s="390"/>
      <c r="D3" s="390"/>
      <c r="E3" s="390"/>
      <c r="F3" s="390"/>
      <c r="G3" s="390"/>
      <c r="H3" s="390"/>
      <c r="I3" s="391"/>
    </row>
    <row r="4" spans="1:14" s="238" customFormat="1" ht="44" customHeight="1" thickBot="1" x14ac:dyDescent="0.5">
      <c r="A4" s="232" t="s">
        <v>10</v>
      </c>
      <c r="B4" s="233" t="s">
        <v>11</v>
      </c>
      <c r="C4" s="228" t="s">
        <v>12</v>
      </c>
      <c r="D4" s="228" t="s">
        <v>13</v>
      </c>
      <c r="E4" s="396" t="s">
        <v>14</v>
      </c>
      <c r="F4" s="396"/>
      <c r="G4" s="243" t="s">
        <v>403</v>
      </c>
      <c r="H4" s="237"/>
      <c r="I4" s="309" t="s">
        <v>323</v>
      </c>
    </row>
    <row r="5" spans="1:14" ht="28.2" customHeight="1" x14ac:dyDescent="0.3">
      <c r="A5" s="380" t="s">
        <v>156</v>
      </c>
      <c r="B5" s="376" t="s">
        <v>301</v>
      </c>
      <c r="C5" s="386" t="s">
        <v>340</v>
      </c>
      <c r="D5" s="382" t="s">
        <v>413</v>
      </c>
      <c r="E5" s="388" t="s">
        <v>278</v>
      </c>
      <c r="F5" s="385" t="s">
        <v>43</v>
      </c>
      <c r="G5" s="394" t="s">
        <v>395</v>
      </c>
      <c r="H5" s="392"/>
      <c r="I5" s="395">
        <v>713</v>
      </c>
      <c r="J5" s="318"/>
      <c r="K5" s="319"/>
      <c r="L5" s="319"/>
      <c r="M5" s="319"/>
      <c r="N5" s="319"/>
    </row>
    <row r="6" spans="1:14" ht="28.2" customHeight="1" x14ac:dyDescent="0.3">
      <c r="A6" s="339"/>
      <c r="B6" s="341"/>
      <c r="C6" s="374"/>
      <c r="D6" s="359"/>
      <c r="E6" s="372"/>
      <c r="F6" s="370"/>
      <c r="G6" s="335"/>
      <c r="H6" s="393"/>
      <c r="I6" s="315"/>
      <c r="J6" s="318"/>
      <c r="K6" s="319"/>
      <c r="L6" s="319"/>
      <c r="M6" s="319"/>
      <c r="N6" s="319"/>
    </row>
    <row r="7" spans="1:14" ht="28.2" customHeight="1" x14ac:dyDescent="0.3">
      <c r="A7" s="339" t="s">
        <v>157</v>
      </c>
      <c r="B7" s="341" t="s">
        <v>302</v>
      </c>
      <c r="C7" s="335" t="s">
        <v>151</v>
      </c>
      <c r="D7" s="362" t="s">
        <v>463</v>
      </c>
      <c r="E7" s="347" t="s">
        <v>274</v>
      </c>
      <c r="F7" s="349" t="s">
        <v>43</v>
      </c>
      <c r="G7" s="361" t="s">
        <v>396</v>
      </c>
      <c r="H7" s="334" t="s">
        <v>321</v>
      </c>
      <c r="I7" s="315">
        <v>768</v>
      </c>
      <c r="J7" s="318"/>
      <c r="K7" s="319"/>
      <c r="L7" s="319"/>
      <c r="M7" s="319"/>
      <c r="N7" s="319"/>
    </row>
    <row r="8" spans="1:14" ht="28.2" customHeight="1" x14ac:dyDescent="0.3">
      <c r="A8" s="339"/>
      <c r="B8" s="341"/>
      <c r="C8" s="335"/>
      <c r="D8" s="362"/>
      <c r="E8" s="347"/>
      <c r="F8" s="349"/>
      <c r="G8" s="361"/>
      <c r="H8" s="334"/>
      <c r="I8" s="315"/>
      <c r="J8" s="318"/>
      <c r="K8" s="319"/>
      <c r="L8" s="319"/>
      <c r="M8" s="319"/>
      <c r="N8" s="319"/>
    </row>
    <row r="9" spans="1:14" s="14" customFormat="1" ht="28.2" customHeight="1" x14ac:dyDescent="0.4">
      <c r="A9" s="339" t="s">
        <v>303</v>
      </c>
      <c r="B9" s="341" t="s">
        <v>304</v>
      </c>
      <c r="C9" s="240" t="s">
        <v>340</v>
      </c>
      <c r="D9" s="372" t="s">
        <v>275</v>
      </c>
      <c r="E9" s="348" t="s">
        <v>276</v>
      </c>
      <c r="F9" s="349" t="s">
        <v>368</v>
      </c>
      <c r="G9" s="361" t="s">
        <v>473</v>
      </c>
      <c r="H9" s="334"/>
      <c r="I9" s="315">
        <v>710</v>
      </c>
      <c r="J9" s="320"/>
      <c r="K9" s="321"/>
      <c r="L9" s="321"/>
      <c r="M9" s="321"/>
      <c r="N9" s="321"/>
    </row>
    <row r="10" spans="1:14" s="14" customFormat="1" ht="28.2" customHeight="1" x14ac:dyDescent="0.4">
      <c r="A10" s="339"/>
      <c r="B10" s="341"/>
      <c r="C10" s="242" t="s">
        <v>404</v>
      </c>
      <c r="D10" s="372"/>
      <c r="E10" s="407"/>
      <c r="F10" s="349"/>
      <c r="G10" s="361"/>
      <c r="H10" s="334"/>
      <c r="I10" s="315"/>
      <c r="J10" s="320"/>
      <c r="K10" s="321"/>
      <c r="L10" s="321"/>
      <c r="M10" s="321"/>
      <c r="N10" s="321"/>
    </row>
    <row r="11" spans="1:14" s="13" customFormat="1" ht="28.2" customHeight="1" x14ac:dyDescent="0.4">
      <c r="A11" s="339" t="s">
        <v>158</v>
      </c>
      <c r="B11" s="341" t="s">
        <v>21</v>
      </c>
      <c r="C11" s="337" t="s">
        <v>52</v>
      </c>
      <c r="D11" s="398" t="s">
        <v>454</v>
      </c>
      <c r="E11" s="348" t="s">
        <v>277</v>
      </c>
      <c r="F11" s="349" t="s">
        <v>43</v>
      </c>
      <c r="G11" s="361" t="s">
        <v>456</v>
      </c>
      <c r="H11" s="334"/>
      <c r="I11" s="315">
        <v>715</v>
      </c>
      <c r="J11" s="311"/>
      <c r="K11" s="312"/>
      <c r="L11" s="312"/>
      <c r="M11" s="312"/>
      <c r="N11" s="312"/>
    </row>
    <row r="12" spans="1:14" s="13" customFormat="1" ht="28.2" customHeight="1" x14ac:dyDescent="0.4">
      <c r="A12" s="339"/>
      <c r="B12" s="341"/>
      <c r="C12" s="354"/>
      <c r="D12" s="398"/>
      <c r="E12" s="407"/>
      <c r="F12" s="349"/>
      <c r="G12" s="361"/>
      <c r="H12" s="334"/>
      <c r="I12" s="315"/>
      <c r="J12" s="311"/>
      <c r="K12" s="312"/>
      <c r="L12" s="312"/>
      <c r="M12" s="312"/>
      <c r="N12" s="312"/>
    </row>
    <row r="13" spans="1:14" ht="28.2" customHeight="1" x14ac:dyDescent="0.3">
      <c r="A13" s="339" t="s">
        <v>159</v>
      </c>
      <c r="B13" s="341" t="s">
        <v>305</v>
      </c>
      <c r="C13" s="343" t="s">
        <v>107</v>
      </c>
      <c r="D13" s="359" t="s">
        <v>474</v>
      </c>
      <c r="E13" s="362" t="s">
        <v>451</v>
      </c>
      <c r="F13" s="349" t="s">
        <v>367</v>
      </c>
      <c r="G13" s="374" t="s">
        <v>397</v>
      </c>
      <c r="H13" s="334"/>
      <c r="I13" s="315">
        <v>698</v>
      </c>
      <c r="J13" s="318"/>
      <c r="K13" s="322"/>
      <c r="L13" s="322"/>
      <c r="M13" s="322"/>
      <c r="N13" s="322"/>
    </row>
    <row r="14" spans="1:14" ht="28.2" customHeight="1" thickBot="1" x14ac:dyDescent="0.35">
      <c r="A14" s="383"/>
      <c r="B14" s="384"/>
      <c r="C14" s="371"/>
      <c r="D14" s="377"/>
      <c r="E14" s="418"/>
      <c r="F14" s="350"/>
      <c r="G14" s="375"/>
      <c r="H14" s="366"/>
      <c r="I14" s="420"/>
      <c r="J14" s="323"/>
      <c r="K14" s="322"/>
      <c r="L14" s="322"/>
      <c r="M14" s="322"/>
      <c r="N14" s="322"/>
    </row>
    <row r="15" spans="1:14" ht="28.2" customHeight="1" x14ac:dyDescent="0.3">
      <c r="A15" s="379" t="s">
        <v>160</v>
      </c>
      <c r="B15" s="406" t="s">
        <v>301</v>
      </c>
      <c r="C15" s="408" t="s">
        <v>52</v>
      </c>
      <c r="D15" s="401" t="s">
        <v>279</v>
      </c>
      <c r="E15" s="407" t="s">
        <v>280</v>
      </c>
      <c r="F15" s="385" t="s">
        <v>43</v>
      </c>
      <c r="G15" s="408" t="s">
        <v>398</v>
      </c>
      <c r="H15" s="421"/>
      <c r="I15" s="395">
        <v>713</v>
      </c>
    </row>
    <row r="16" spans="1:14" ht="28.2" customHeight="1" x14ac:dyDescent="0.3">
      <c r="A16" s="339"/>
      <c r="B16" s="341"/>
      <c r="C16" s="374"/>
      <c r="D16" s="402"/>
      <c r="E16" s="347"/>
      <c r="F16" s="370"/>
      <c r="G16" s="374"/>
      <c r="H16" s="393"/>
      <c r="I16" s="315"/>
    </row>
    <row r="17" spans="1:14" ht="28.2" customHeight="1" x14ac:dyDescent="0.3">
      <c r="A17" s="387" t="s">
        <v>306</v>
      </c>
      <c r="B17" s="358" t="s">
        <v>302</v>
      </c>
      <c r="C17" s="333" t="s">
        <v>53</v>
      </c>
      <c r="D17" s="403" t="s">
        <v>392</v>
      </c>
      <c r="E17" s="399" t="s">
        <v>299</v>
      </c>
      <c r="F17" s="358" t="s">
        <v>43</v>
      </c>
      <c r="G17" s="335" t="s">
        <v>135</v>
      </c>
      <c r="H17" s="334" t="s">
        <v>321</v>
      </c>
      <c r="I17" s="315">
        <v>775</v>
      </c>
      <c r="J17" s="324"/>
      <c r="K17" s="325"/>
      <c r="L17" s="325"/>
      <c r="M17" s="325"/>
      <c r="N17" s="325"/>
    </row>
    <row r="18" spans="1:14" ht="28.2" customHeight="1" x14ac:dyDescent="0.3">
      <c r="A18" s="387"/>
      <c r="B18" s="358"/>
      <c r="C18" s="333"/>
      <c r="D18" s="404"/>
      <c r="E18" s="400"/>
      <c r="F18" s="358"/>
      <c r="G18" s="335"/>
      <c r="H18" s="334"/>
      <c r="I18" s="315"/>
      <c r="J18" s="326"/>
      <c r="K18" s="325"/>
      <c r="L18" s="325"/>
      <c r="M18" s="325"/>
      <c r="N18" s="325"/>
    </row>
    <row r="19" spans="1:14" s="14" customFormat="1" ht="36" customHeight="1" x14ac:dyDescent="0.4">
      <c r="A19" s="387" t="s">
        <v>161</v>
      </c>
      <c r="B19" s="358" t="s">
        <v>304</v>
      </c>
      <c r="C19" s="411" t="s">
        <v>437</v>
      </c>
      <c r="D19" s="403" t="s">
        <v>447</v>
      </c>
      <c r="E19" s="397" t="s">
        <v>446</v>
      </c>
      <c r="F19" s="358" t="s">
        <v>185</v>
      </c>
      <c r="G19" s="361"/>
      <c r="H19" s="334"/>
      <c r="I19" s="315">
        <v>713</v>
      </c>
      <c r="J19" s="327"/>
      <c r="K19" s="328"/>
      <c r="L19" s="328"/>
      <c r="M19" s="328"/>
      <c r="N19" s="328"/>
    </row>
    <row r="20" spans="1:14" s="14" customFormat="1" ht="36" customHeight="1" x14ac:dyDescent="0.4">
      <c r="A20" s="387"/>
      <c r="B20" s="358"/>
      <c r="C20" s="412"/>
      <c r="D20" s="415"/>
      <c r="E20" s="409"/>
      <c r="F20" s="358"/>
      <c r="G20" s="361"/>
      <c r="H20" s="334"/>
      <c r="I20" s="315"/>
      <c r="J20" s="329"/>
      <c r="K20" s="328"/>
      <c r="L20" s="328"/>
      <c r="M20" s="328"/>
      <c r="N20" s="328"/>
    </row>
    <row r="21" spans="1:14" s="13" customFormat="1" ht="28.2" customHeight="1" x14ac:dyDescent="0.4">
      <c r="A21" s="339" t="s">
        <v>307</v>
      </c>
      <c r="B21" s="341" t="s">
        <v>21</v>
      </c>
      <c r="C21" s="337" t="s">
        <v>52</v>
      </c>
      <c r="D21" s="359" t="s">
        <v>470</v>
      </c>
      <c r="E21" s="346" t="s">
        <v>283</v>
      </c>
      <c r="F21" s="349" t="s">
        <v>43</v>
      </c>
      <c r="G21" s="374" t="s">
        <v>399</v>
      </c>
      <c r="H21" s="334"/>
      <c r="I21" s="315">
        <v>713</v>
      </c>
      <c r="J21" s="318"/>
      <c r="K21" s="319"/>
      <c r="L21" s="319"/>
      <c r="M21" s="319"/>
      <c r="N21" s="319"/>
    </row>
    <row r="22" spans="1:14" s="13" customFormat="1" ht="28.2" customHeight="1" x14ac:dyDescent="0.4">
      <c r="A22" s="339"/>
      <c r="B22" s="341"/>
      <c r="C22" s="354"/>
      <c r="D22" s="359"/>
      <c r="E22" s="378"/>
      <c r="F22" s="349"/>
      <c r="G22" s="374"/>
      <c r="H22" s="334"/>
      <c r="I22" s="315"/>
      <c r="J22" s="318"/>
      <c r="K22" s="319"/>
      <c r="L22" s="319"/>
      <c r="M22" s="319"/>
      <c r="N22" s="319"/>
    </row>
    <row r="23" spans="1:14" ht="28.2" customHeight="1" x14ac:dyDescent="0.3">
      <c r="A23" s="387" t="s">
        <v>38</v>
      </c>
      <c r="B23" s="358" t="s">
        <v>305</v>
      </c>
      <c r="C23" s="416" t="s">
        <v>295</v>
      </c>
      <c r="D23" s="413" t="s">
        <v>281</v>
      </c>
      <c r="E23" s="362" t="s">
        <v>282</v>
      </c>
      <c r="F23" s="358" t="s">
        <v>367</v>
      </c>
      <c r="G23" s="361" t="s">
        <v>448</v>
      </c>
      <c r="H23" s="334"/>
      <c r="I23" s="315">
        <v>700</v>
      </c>
      <c r="J23" s="324"/>
      <c r="K23" s="325"/>
      <c r="L23" s="325"/>
      <c r="M23" s="325"/>
      <c r="N23" s="325"/>
    </row>
    <row r="24" spans="1:14" ht="28.2" customHeight="1" thickBot="1" x14ac:dyDescent="0.35">
      <c r="A24" s="410"/>
      <c r="B24" s="405"/>
      <c r="C24" s="417"/>
      <c r="D24" s="414"/>
      <c r="E24" s="397"/>
      <c r="F24" s="405"/>
      <c r="G24" s="422"/>
      <c r="H24" s="338"/>
      <c r="I24" s="420"/>
      <c r="J24" s="326"/>
      <c r="K24" s="325"/>
      <c r="L24" s="325"/>
      <c r="M24" s="325"/>
      <c r="N24" s="325"/>
    </row>
    <row r="25" spans="1:14" ht="28.2" customHeight="1" x14ac:dyDescent="0.3">
      <c r="A25" s="380" t="s">
        <v>162</v>
      </c>
      <c r="B25" s="376" t="s">
        <v>301</v>
      </c>
      <c r="C25" s="386" t="s">
        <v>52</v>
      </c>
      <c r="D25" s="382" t="s">
        <v>414</v>
      </c>
      <c r="E25" s="388" t="s">
        <v>284</v>
      </c>
      <c r="F25" s="385" t="s">
        <v>43</v>
      </c>
      <c r="G25" s="394" t="s">
        <v>400</v>
      </c>
      <c r="H25" s="419"/>
      <c r="I25" s="395">
        <v>708</v>
      </c>
      <c r="J25" s="330"/>
      <c r="K25" s="319"/>
      <c r="L25" s="319"/>
      <c r="M25" s="319"/>
      <c r="N25" s="319"/>
    </row>
    <row r="26" spans="1:14" ht="28.2" customHeight="1" x14ac:dyDescent="0.3">
      <c r="A26" s="339"/>
      <c r="B26" s="341"/>
      <c r="C26" s="374"/>
      <c r="D26" s="359"/>
      <c r="E26" s="372"/>
      <c r="F26" s="370"/>
      <c r="G26" s="335"/>
      <c r="H26" s="334"/>
      <c r="I26" s="315"/>
      <c r="J26" s="330"/>
      <c r="K26" s="319"/>
      <c r="L26" s="319"/>
      <c r="M26" s="319"/>
      <c r="N26" s="319"/>
    </row>
    <row r="27" spans="1:14" ht="28.2" customHeight="1" x14ac:dyDescent="0.3">
      <c r="A27" s="339" t="s">
        <v>163</v>
      </c>
      <c r="B27" s="341" t="s">
        <v>302</v>
      </c>
      <c r="C27" s="356" t="s">
        <v>53</v>
      </c>
      <c r="D27" s="359" t="s">
        <v>436</v>
      </c>
      <c r="E27" s="347" t="s">
        <v>285</v>
      </c>
      <c r="F27" s="349" t="s">
        <v>43</v>
      </c>
      <c r="G27" s="374" t="s">
        <v>49</v>
      </c>
      <c r="H27" s="334" t="s">
        <v>321</v>
      </c>
      <c r="I27" s="315">
        <v>778</v>
      </c>
      <c r="J27" s="331"/>
      <c r="K27" s="321"/>
      <c r="L27" s="321"/>
      <c r="M27" s="321"/>
      <c r="N27" s="321"/>
    </row>
    <row r="28" spans="1:14" ht="28.2" customHeight="1" x14ac:dyDescent="0.3">
      <c r="A28" s="339"/>
      <c r="B28" s="341"/>
      <c r="C28" s="356"/>
      <c r="D28" s="359"/>
      <c r="E28" s="347"/>
      <c r="F28" s="349"/>
      <c r="G28" s="374"/>
      <c r="H28" s="334"/>
      <c r="I28" s="315"/>
      <c r="J28" s="331"/>
      <c r="K28" s="321"/>
      <c r="L28" s="321"/>
      <c r="M28" s="321"/>
      <c r="N28" s="321"/>
    </row>
    <row r="29" spans="1:14" s="14" customFormat="1" ht="33.049999999999997" customHeight="1" x14ac:dyDescent="0.4">
      <c r="A29" s="387" t="s">
        <v>308</v>
      </c>
      <c r="B29" s="358" t="s">
        <v>304</v>
      </c>
      <c r="C29" s="361" t="s">
        <v>52</v>
      </c>
      <c r="D29" s="360" t="s">
        <v>426</v>
      </c>
      <c r="E29" s="360" t="s">
        <v>427</v>
      </c>
      <c r="F29" s="349" t="s">
        <v>43</v>
      </c>
      <c r="G29" s="416"/>
      <c r="H29" s="334"/>
      <c r="I29" s="315">
        <v>718</v>
      </c>
      <c r="J29" s="331"/>
      <c r="K29" s="321"/>
      <c r="L29" s="321"/>
      <c r="M29" s="321"/>
      <c r="N29" s="321"/>
    </row>
    <row r="30" spans="1:14" s="14" customFormat="1" ht="33.049999999999997" customHeight="1" x14ac:dyDescent="0.4">
      <c r="A30" s="387"/>
      <c r="B30" s="358"/>
      <c r="C30" s="361"/>
      <c r="D30" s="360"/>
      <c r="E30" s="360"/>
      <c r="F30" s="349"/>
      <c r="G30" s="416"/>
      <c r="H30" s="334"/>
      <c r="I30" s="315"/>
      <c r="J30" s="331"/>
      <c r="K30" s="321"/>
      <c r="L30" s="321"/>
      <c r="M30" s="321"/>
      <c r="N30" s="321"/>
    </row>
    <row r="31" spans="1:14" s="13" customFormat="1" ht="28.2" customHeight="1" x14ac:dyDescent="0.4">
      <c r="A31" s="339" t="s">
        <v>309</v>
      </c>
      <c r="B31" s="341" t="s">
        <v>21</v>
      </c>
      <c r="C31" s="335" t="s">
        <v>52</v>
      </c>
      <c r="D31" s="362" t="s">
        <v>435</v>
      </c>
      <c r="E31" s="347" t="s">
        <v>468</v>
      </c>
      <c r="F31" s="349" t="s">
        <v>43</v>
      </c>
      <c r="G31" s="374" t="s">
        <v>481</v>
      </c>
      <c r="H31" s="334"/>
      <c r="I31" s="315">
        <v>733</v>
      </c>
      <c r="J31" s="330"/>
      <c r="K31" s="319"/>
      <c r="L31" s="319"/>
      <c r="M31" s="319"/>
      <c r="N31" s="319"/>
    </row>
    <row r="32" spans="1:14" s="13" customFormat="1" ht="28.2" customHeight="1" x14ac:dyDescent="0.4">
      <c r="A32" s="339"/>
      <c r="B32" s="341"/>
      <c r="C32" s="335"/>
      <c r="D32" s="362"/>
      <c r="E32" s="347"/>
      <c r="F32" s="349"/>
      <c r="G32" s="374"/>
      <c r="H32" s="334"/>
      <c r="I32" s="315"/>
      <c r="J32" s="330"/>
      <c r="K32" s="319"/>
      <c r="L32" s="319"/>
      <c r="M32" s="319"/>
      <c r="N32" s="319"/>
    </row>
    <row r="33" spans="1:14" ht="28.2" customHeight="1" x14ac:dyDescent="0.3">
      <c r="A33" s="339" t="s">
        <v>39</v>
      </c>
      <c r="B33" s="341" t="s">
        <v>305</v>
      </c>
      <c r="C33" s="343" t="s">
        <v>107</v>
      </c>
      <c r="D33" s="363" t="s">
        <v>286</v>
      </c>
      <c r="E33" s="372" t="s">
        <v>287</v>
      </c>
      <c r="F33" s="349" t="s">
        <v>367</v>
      </c>
      <c r="G33" s="374" t="s">
        <v>482</v>
      </c>
      <c r="H33" s="334"/>
      <c r="I33" s="315">
        <v>708</v>
      </c>
      <c r="J33" s="332"/>
      <c r="K33" s="312"/>
      <c r="L33" s="312"/>
      <c r="M33" s="312"/>
      <c r="N33" s="312"/>
    </row>
    <row r="34" spans="1:14" ht="28.2" customHeight="1" thickBot="1" x14ac:dyDescent="0.35">
      <c r="A34" s="383"/>
      <c r="B34" s="384"/>
      <c r="C34" s="371"/>
      <c r="D34" s="364"/>
      <c r="E34" s="373"/>
      <c r="F34" s="350"/>
      <c r="G34" s="375"/>
      <c r="H34" s="366"/>
      <c r="I34" s="316"/>
      <c r="J34" s="332"/>
      <c r="K34" s="312"/>
      <c r="L34" s="312"/>
      <c r="M34" s="312"/>
      <c r="N34" s="312"/>
    </row>
    <row r="35" spans="1:14" s="16" customFormat="1" ht="28.2" customHeight="1" x14ac:dyDescent="0.3">
      <c r="A35" s="379" t="s">
        <v>164</v>
      </c>
      <c r="B35" s="365" t="s">
        <v>301</v>
      </c>
      <c r="C35" s="355" t="s">
        <v>52</v>
      </c>
      <c r="D35" s="367" t="s">
        <v>288</v>
      </c>
      <c r="E35" s="367" t="s">
        <v>289</v>
      </c>
      <c r="F35" s="369" t="s">
        <v>43</v>
      </c>
      <c r="G35" s="355" t="s">
        <v>401</v>
      </c>
      <c r="H35" s="357"/>
      <c r="I35" s="317">
        <v>720</v>
      </c>
      <c r="J35" s="318"/>
      <c r="K35" s="319"/>
      <c r="L35" s="319"/>
      <c r="M35" s="319"/>
      <c r="N35" s="319"/>
    </row>
    <row r="36" spans="1:14" s="16" customFormat="1" ht="28.2" customHeight="1" x14ac:dyDescent="0.3">
      <c r="A36" s="339"/>
      <c r="B36" s="351"/>
      <c r="C36" s="356"/>
      <c r="D36" s="368"/>
      <c r="E36" s="368"/>
      <c r="F36" s="370"/>
      <c r="G36" s="356"/>
      <c r="H36" s="334"/>
      <c r="I36" s="315"/>
      <c r="J36" s="318"/>
      <c r="K36" s="319"/>
      <c r="L36" s="319"/>
      <c r="M36" s="319"/>
      <c r="N36" s="319"/>
    </row>
    <row r="37" spans="1:14" s="16" customFormat="1" ht="28.2" customHeight="1" x14ac:dyDescent="0.3">
      <c r="A37" s="339" t="s">
        <v>48</v>
      </c>
      <c r="B37" s="351" t="s">
        <v>302</v>
      </c>
      <c r="C37" s="356" t="s">
        <v>264</v>
      </c>
      <c r="D37" s="346" t="s">
        <v>388</v>
      </c>
      <c r="E37" s="345" t="s">
        <v>290</v>
      </c>
      <c r="F37" s="349" t="s">
        <v>43</v>
      </c>
      <c r="G37" s="333" t="s">
        <v>428</v>
      </c>
      <c r="H37" s="334" t="s">
        <v>366</v>
      </c>
      <c r="I37" s="315">
        <v>775</v>
      </c>
      <c r="J37" s="318"/>
      <c r="K37" s="319"/>
      <c r="L37" s="319"/>
      <c r="M37" s="319"/>
      <c r="N37" s="319"/>
    </row>
    <row r="38" spans="1:14" s="16" customFormat="1" ht="28.2" customHeight="1" x14ac:dyDescent="0.3">
      <c r="A38" s="339"/>
      <c r="B38" s="351"/>
      <c r="C38" s="356"/>
      <c r="D38" s="378"/>
      <c r="E38" s="345"/>
      <c r="F38" s="349"/>
      <c r="G38" s="333"/>
      <c r="H38" s="334"/>
      <c r="I38" s="315"/>
      <c r="J38" s="318"/>
      <c r="K38" s="319"/>
      <c r="L38" s="319"/>
      <c r="M38" s="319"/>
      <c r="N38" s="319"/>
    </row>
    <row r="39" spans="1:14" ht="28.2" customHeight="1" x14ac:dyDescent="0.3">
      <c r="A39" s="339" t="s">
        <v>165</v>
      </c>
      <c r="B39" s="351" t="s">
        <v>304</v>
      </c>
      <c r="C39" s="241" t="s">
        <v>380</v>
      </c>
      <c r="D39" s="381" t="s">
        <v>382</v>
      </c>
      <c r="E39" s="381" t="s">
        <v>383</v>
      </c>
      <c r="F39" s="349" t="s">
        <v>469</v>
      </c>
      <c r="G39" s="336" t="s">
        <v>384</v>
      </c>
      <c r="H39" s="334"/>
      <c r="I39" s="315">
        <v>763</v>
      </c>
      <c r="J39" s="311"/>
      <c r="K39" s="312"/>
      <c r="L39" s="312"/>
      <c r="M39" s="312"/>
      <c r="N39" s="312"/>
    </row>
    <row r="40" spans="1:14" ht="28.2" customHeight="1" x14ac:dyDescent="0.3">
      <c r="A40" s="339"/>
      <c r="B40" s="351"/>
      <c r="C40" s="308" t="s">
        <v>381</v>
      </c>
      <c r="D40" s="381"/>
      <c r="E40" s="381"/>
      <c r="F40" s="349"/>
      <c r="G40" s="336"/>
      <c r="H40" s="334"/>
      <c r="I40" s="315"/>
      <c r="J40" s="311"/>
      <c r="K40" s="312"/>
      <c r="L40" s="312"/>
      <c r="M40" s="312"/>
      <c r="N40" s="312"/>
    </row>
    <row r="41" spans="1:14" ht="28.2" customHeight="1" x14ac:dyDescent="0.3">
      <c r="A41" s="339" t="s">
        <v>166</v>
      </c>
      <c r="B41" s="351" t="s">
        <v>21</v>
      </c>
      <c r="C41" s="337" t="s">
        <v>52</v>
      </c>
      <c r="D41" s="352" t="s">
        <v>291</v>
      </c>
      <c r="E41" s="345" t="s">
        <v>292</v>
      </c>
      <c r="F41" s="349" t="s">
        <v>43</v>
      </c>
      <c r="G41" s="335" t="s">
        <v>402</v>
      </c>
      <c r="H41" s="334"/>
      <c r="I41" s="315">
        <v>750</v>
      </c>
    </row>
    <row r="42" spans="1:14" ht="28.2" customHeight="1" x14ac:dyDescent="0.3">
      <c r="A42" s="339"/>
      <c r="B42" s="351"/>
      <c r="C42" s="354"/>
      <c r="D42" s="353"/>
      <c r="E42" s="345"/>
      <c r="F42" s="349"/>
      <c r="G42" s="335"/>
      <c r="H42" s="334"/>
      <c r="I42" s="315"/>
    </row>
    <row r="43" spans="1:14" ht="28.2" customHeight="1" x14ac:dyDescent="0.3">
      <c r="A43" s="339" t="s">
        <v>167</v>
      </c>
      <c r="B43" s="341" t="s">
        <v>305</v>
      </c>
      <c r="C43" s="343" t="s">
        <v>295</v>
      </c>
      <c r="D43" s="345" t="s">
        <v>293</v>
      </c>
      <c r="E43" s="347" t="s">
        <v>294</v>
      </c>
      <c r="F43" s="349" t="s">
        <v>367</v>
      </c>
      <c r="G43" s="335" t="s">
        <v>408</v>
      </c>
      <c r="H43" s="334"/>
      <c r="I43" s="315">
        <v>715</v>
      </c>
    </row>
    <row r="44" spans="1:14" ht="28.2" customHeight="1" thickBot="1" x14ac:dyDescent="0.35">
      <c r="A44" s="340"/>
      <c r="B44" s="342"/>
      <c r="C44" s="344"/>
      <c r="D44" s="346"/>
      <c r="E44" s="348"/>
      <c r="F44" s="350"/>
      <c r="G44" s="337"/>
      <c r="H44" s="338"/>
      <c r="I44" s="316"/>
    </row>
    <row r="45" spans="1:14" s="25" customFormat="1" ht="28.2" customHeight="1" x14ac:dyDescent="0.3">
      <c r="A45" s="428" t="s">
        <v>168</v>
      </c>
      <c r="B45" s="430" t="s">
        <v>301</v>
      </c>
      <c r="C45" s="432" t="s">
        <v>52</v>
      </c>
      <c r="D45" s="434" t="s">
        <v>430</v>
      </c>
      <c r="E45" s="382" t="s">
        <v>467</v>
      </c>
      <c r="F45" s="437" t="s">
        <v>43</v>
      </c>
      <c r="G45" s="439" t="s">
        <v>429</v>
      </c>
      <c r="H45" s="419"/>
      <c r="I45" s="395">
        <v>705</v>
      </c>
      <c r="J45" s="313"/>
      <c r="K45" s="314"/>
      <c r="L45" s="314"/>
      <c r="M45" s="314"/>
      <c r="N45" s="314"/>
    </row>
    <row r="46" spans="1:14" s="25" customFormat="1" ht="28.2" customHeight="1" thickBot="1" x14ac:dyDescent="0.35">
      <c r="A46" s="429"/>
      <c r="B46" s="431"/>
      <c r="C46" s="433"/>
      <c r="D46" s="435"/>
      <c r="E46" s="436"/>
      <c r="F46" s="438"/>
      <c r="G46" s="440"/>
      <c r="H46" s="366"/>
      <c r="I46" s="316"/>
      <c r="J46" s="313"/>
      <c r="K46" s="314"/>
      <c r="L46" s="314"/>
      <c r="M46" s="314"/>
      <c r="N46" s="314"/>
    </row>
    <row r="47" spans="1:14" s="49" customFormat="1" ht="33.65" customHeight="1" x14ac:dyDescent="0.3">
      <c r="A47" s="425" t="s">
        <v>152</v>
      </c>
      <c r="B47" s="425"/>
      <c r="C47" s="425"/>
      <c r="D47" s="425"/>
      <c r="E47" s="425"/>
      <c r="F47" s="425"/>
      <c r="G47" s="425"/>
      <c r="H47" s="425"/>
      <c r="I47" s="425"/>
    </row>
    <row r="48" spans="1:14" s="49" customFormat="1" ht="33.65" customHeight="1" x14ac:dyDescent="0.3">
      <c r="A48" s="426" t="s">
        <v>153</v>
      </c>
      <c r="B48" s="426"/>
      <c r="C48" s="426"/>
      <c r="D48" s="426"/>
      <c r="E48" s="426"/>
      <c r="F48" s="426"/>
      <c r="G48" s="426"/>
      <c r="H48" s="426"/>
      <c r="I48" s="426"/>
    </row>
    <row r="49" spans="1:9" s="50" customFormat="1" ht="54.65" customHeight="1" x14ac:dyDescent="0.3">
      <c r="A49" s="427" t="s">
        <v>154</v>
      </c>
      <c r="B49" s="427"/>
      <c r="C49" s="427"/>
      <c r="D49" s="427"/>
      <c r="E49" s="427"/>
      <c r="F49" s="427"/>
      <c r="G49" s="427"/>
      <c r="H49" s="427"/>
      <c r="I49" s="427"/>
    </row>
    <row r="50" spans="1:9" s="128" customFormat="1" ht="28.2" customHeight="1" x14ac:dyDescent="0.6">
      <c r="A50" s="424" t="s">
        <v>50</v>
      </c>
      <c r="B50" s="424"/>
      <c r="C50" s="424"/>
      <c r="D50" s="424"/>
      <c r="E50" s="424"/>
      <c r="F50" s="424"/>
      <c r="G50" s="424"/>
      <c r="H50" s="424"/>
      <c r="I50" s="424"/>
    </row>
    <row r="51" spans="1:9" ht="32.4" customHeight="1" x14ac:dyDescent="0.3">
      <c r="A51" s="234" t="s">
        <v>45</v>
      </c>
      <c r="B51" s="235"/>
      <c r="C51" s="150"/>
      <c r="D51" s="143" t="s">
        <v>46</v>
      </c>
      <c r="E51" s="105" t="s">
        <v>155</v>
      </c>
      <c r="F51" s="105"/>
      <c r="G51" s="293" t="s">
        <v>47</v>
      </c>
      <c r="I51" s="151"/>
    </row>
    <row r="52" spans="1:9" ht="19.899999999999999" customHeight="1" x14ac:dyDescent="0.3">
      <c r="C52" s="229"/>
      <c r="D52" s="152"/>
      <c r="E52" s="153"/>
      <c r="F52" s="153"/>
      <c r="I52" s="154"/>
    </row>
    <row r="53" spans="1:9" x14ac:dyDescent="0.3">
      <c r="C53" s="229"/>
      <c r="D53" s="152"/>
      <c r="E53" s="153"/>
      <c r="F53" s="153"/>
      <c r="I53" s="154"/>
    </row>
    <row r="54" spans="1:9" x14ac:dyDescent="0.3">
      <c r="C54" s="229"/>
      <c r="D54" s="155"/>
      <c r="E54" s="143"/>
      <c r="F54" s="143"/>
      <c r="I54" s="154"/>
    </row>
    <row r="55" spans="1:9" ht="24.6" customHeight="1" x14ac:dyDescent="0.3"/>
    <row r="56" spans="1:9" x14ac:dyDescent="0.3">
      <c r="E56" s="423"/>
      <c r="F56" s="349"/>
    </row>
    <row r="57" spans="1:9" x14ac:dyDescent="0.3">
      <c r="E57" s="423"/>
      <c r="F57" s="349"/>
    </row>
  </sheetData>
  <mergeCells count="215">
    <mergeCell ref="E56:E57"/>
    <mergeCell ref="F56:F57"/>
    <mergeCell ref="A50:I50"/>
    <mergeCell ref="A47:I47"/>
    <mergeCell ref="A48:I48"/>
    <mergeCell ref="A49:I49"/>
    <mergeCell ref="A45:A46"/>
    <mergeCell ref="B45:B46"/>
    <mergeCell ref="C45:C46"/>
    <mergeCell ref="D45:D46"/>
    <mergeCell ref="E45:E46"/>
    <mergeCell ref="F45:F46"/>
    <mergeCell ref="G45:G46"/>
    <mergeCell ref="H45:H46"/>
    <mergeCell ref="I45:I46"/>
    <mergeCell ref="H31:H32"/>
    <mergeCell ref="H21:H22"/>
    <mergeCell ref="H29:H30"/>
    <mergeCell ref="G23:G24"/>
    <mergeCell ref="G27:G28"/>
    <mergeCell ref="H19:H20"/>
    <mergeCell ref="G19:G20"/>
    <mergeCell ref="G29:G30"/>
    <mergeCell ref="G31:G32"/>
    <mergeCell ref="H27:H28"/>
    <mergeCell ref="G25:G26"/>
    <mergeCell ref="I19:I20"/>
    <mergeCell ref="I21:I22"/>
    <mergeCell ref="I17:I18"/>
    <mergeCell ref="H25:H26"/>
    <mergeCell ref="I9:I10"/>
    <mergeCell ref="I11:I12"/>
    <mergeCell ref="I13:I14"/>
    <mergeCell ref="I15:I16"/>
    <mergeCell ref="I23:I24"/>
    <mergeCell ref="H23:H24"/>
    <mergeCell ref="H11:H12"/>
    <mergeCell ref="H15:H16"/>
    <mergeCell ref="I25:I26"/>
    <mergeCell ref="H17:H18"/>
    <mergeCell ref="H13:H14"/>
    <mergeCell ref="B11:B12"/>
    <mergeCell ref="A13:A14"/>
    <mergeCell ref="C11:C12"/>
    <mergeCell ref="E19:E20"/>
    <mergeCell ref="D21:D22"/>
    <mergeCell ref="A23:A24"/>
    <mergeCell ref="C15:C16"/>
    <mergeCell ref="B19:B20"/>
    <mergeCell ref="A17:A18"/>
    <mergeCell ref="C21:C22"/>
    <mergeCell ref="C19:C20"/>
    <mergeCell ref="D23:D24"/>
    <mergeCell ref="D19:D20"/>
    <mergeCell ref="C23:C24"/>
    <mergeCell ref="A11:A12"/>
    <mergeCell ref="E13:E14"/>
    <mergeCell ref="B17:B18"/>
    <mergeCell ref="C17:C18"/>
    <mergeCell ref="A21:A22"/>
    <mergeCell ref="F5:F6"/>
    <mergeCell ref="G9:G10"/>
    <mergeCell ref="F11:F12"/>
    <mergeCell ref="E11:E12"/>
    <mergeCell ref="G15:G16"/>
    <mergeCell ref="F13:F14"/>
    <mergeCell ref="G7:G8"/>
    <mergeCell ref="G11:G12"/>
    <mergeCell ref="E9:E10"/>
    <mergeCell ref="G13:G14"/>
    <mergeCell ref="E15:E16"/>
    <mergeCell ref="F15:F16"/>
    <mergeCell ref="I7:I8"/>
    <mergeCell ref="C7:C8"/>
    <mergeCell ref="F7:F8"/>
    <mergeCell ref="A9:A10"/>
    <mergeCell ref="E23:E24"/>
    <mergeCell ref="B13:B14"/>
    <mergeCell ref="C13:C14"/>
    <mergeCell ref="D7:D8"/>
    <mergeCell ref="D11:D12"/>
    <mergeCell ref="E17:E18"/>
    <mergeCell ref="D15:D16"/>
    <mergeCell ref="D17:D18"/>
    <mergeCell ref="G17:G18"/>
    <mergeCell ref="B21:B22"/>
    <mergeCell ref="E21:E22"/>
    <mergeCell ref="F19:F20"/>
    <mergeCell ref="F23:F24"/>
    <mergeCell ref="B23:B24"/>
    <mergeCell ref="A15:A16"/>
    <mergeCell ref="B15:B16"/>
    <mergeCell ref="A19:A20"/>
    <mergeCell ref="G21:G22"/>
    <mergeCell ref="F17:F18"/>
    <mergeCell ref="F21:F22"/>
    <mergeCell ref="A31:A32"/>
    <mergeCell ref="A29:A30"/>
    <mergeCell ref="E25:E26"/>
    <mergeCell ref="F31:F32"/>
    <mergeCell ref="A1:I1"/>
    <mergeCell ref="A3:I3"/>
    <mergeCell ref="A7:A8"/>
    <mergeCell ref="B7:B8"/>
    <mergeCell ref="A5:A6"/>
    <mergeCell ref="B5:B6"/>
    <mergeCell ref="D9:D10"/>
    <mergeCell ref="H7:H8"/>
    <mergeCell ref="H9:H10"/>
    <mergeCell ref="A2:I2"/>
    <mergeCell ref="H5:H6"/>
    <mergeCell ref="G5:G6"/>
    <mergeCell ref="C5:C6"/>
    <mergeCell ref="I5:I6"/>
    <mergeCell ref="F9:F10"/>
    <mergeCell ref="B9:B10"/>
    <mergeCell ref="E5:E6"/>
    <mergeCell ref="D5:D6"/>
    <mergeCell ref="E7:E8"/>
    <mergeCell ref="E4:F4"/>
    <mergeCell ref="B25:B26"/>
    <mergeCell ref="B31:B32"/>
    <mergeCell ref="D13:D14"/>
    <mergeCell ref="A39:A40"/>
    <mergeCell ref="B39:B40"/>
    <mergeCell ref="F39:F40"/>
    <mergeCell ref="A37:A38"/>
    <mergeCell ref="C37:C38"/>
    <mergeCell ref="E37:E38"/>
    <mergeCell ref="F37:F38"/>
    <mergeCell ref="D37:D38"/>
    <mergeCell ref="B37:B38"/>
    <mergeCell ref="A35:A36"/>
    <mergeCell ref="A25:A26"/>
    <mergeCell ref="E39:E40"/>
    <mergeCell ref="D39:D40"/>
    <mergeCell ref="D25:D26"/>
    <mergeCell ref="A33:A34"/>
    <mergeCell ref="B33:B34"/>
    <mergeCell ref="A27:A28"/>
    <mergeCell ref="F25:F26"/>
    <mergeCell ref="F29:F30"/>
    <mergeCell ref="F27:F28"/>
    <mergeCell ref="C25:C26"/>
    <mergeCell ref="G35:G36"/>
    <mergeCell ref="H35:H36"/>
    <mergeCell ref="B29:B30"/>
    <mergeCell ref="D27:D28"/>
    <mergeCell ref="E29:E30"/>
    <mergeCell ref="C29:C30"/>
    <mergeCell ref="C31:C32"/>
    <mergeCell ref="D31:D32"/>
    <mergeCell ref="E31:E32"/>
    <mergeCell ref="D33:D34"/>
    <mergeCell ref="B35:B36"/>
    <mergeCell ref="E27:E28"/>
    <mergeCell ref="H33:H34"/>
    <mergeCell ref="C35:C36"/>
    <mergeCell ref="B27:B28"/>
    <mergeCell ref="C27:C28"/>
    <mergeCell ref="D35:D36"/>
    <mergeCell ref="E35:E36"/>
    <mergeCell ref="F35:F36"/>
    <mergeCell ref="D29:D30"/>
    <mergeCell ref="C33:C34"/>
    <mergeCell ref="E33:E34"/>
    <mergeCell ref="F33:F34"/>
    <mergeCell ref="G33:G34"/>
    <mergeCell ref="A43:A44"/>
    <mergeCell ref="B43:B44"/>
    <mergeCell ref="C43:C44"/>
    <mergeCell ref="D43:D44"/>
    <mergeCell ref="E43:E44"/>
    <mergeCell ref="F43:F44"/>
    <mergeCell ref="A41:A42"/>
    <mergeCell ref="B41:B42"/>
    <mergeCell ref="D41:D42"/>
    <mergeCell ref="F41:F42"/>
    <mergeCell ref="E41:E42"/>
    <mergeCell ref="C41:C42"/>
    <mergeCell ref="I43:I44"/>
    <mergeCell ref="G37:G38"/>
    <mergeCell ref="H37:H38"/>
    <mergeCell ref="H41:H42"/>
    <mergeCell ref="G41:G42"/>
    <mergeCell ref="G39:G40"/>
    <mergeCell ref="H39:H40"/>
    <mergeCell ref="G43:G44"/>
    <mergeCell ref="H43:H44"/>
    <mergeCell ref="I41:I42"/>
    <mergeCell ref="I39:I40"/>
    <mergeCell ref="J39:N40"/>
    <mergeCell ref="J45:N46"/>
    <mergeCell ref="I31:I32"/>
    <mergeCell ref="I33:I34"/>
    <mergeCell ref="I27:I28"/>
    <mergeCell ref="I35:I36"/>
    <mergeCell ref="I29:I30"/>
    <mergeCell ref="I37:I38"/>
    <mergeCell ref="J5:N6"/>
    <mergeCell ref="J7:N8"/>
    <mergeCell ref="J11:N12"/>
    <mergeCell ref="J9:N10"/>
    <mergeCell ref="J13:N14"/>
    <mergeCell ref="J17:N18"/>
    <mergeCell ref="J23:N24"/>
    <mergeCell ref="J19:N20"/>
    <mergeCell ref="J21:N22"/>
    <mergeCell ref="J25:N26"/>
    <mergeCell ref="J27:N28"/>
    <mergeCell ref="J31:N32"/>
    <mergeCell ref="J29:N30"/>
    <mergeCell ref="J33:N34"/>
    <mergeCell ref="J35:N36"/>
    <mergeCell ref="J37:N38"/>
  </mergeCells>
  <phoneticPr fontId="2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5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zoomScale="70" zoomScaleNormal="70" workbookViewId="0">
      <selection activeCell="B3" sqref="B3:E3"/>
    </sheetView>
  </sheetViews>
  <sheetFormatPr defaultRowHeight="16.3" x14ac:dyDescent="0.3"/>
  <cols>
    <col min="1" max="1" width="7.6640625" customWidth="1"/>
    <col min="2" max="2" width="12" customWidth="1"/>
    <col min="3" max="3" width="18.77734375" customWidth="1"/>
    <col min="4" max="4" width="11" customWidth="1"/>
    <col min="5" max="5" width="7.88671875" customWidth="1"/>
    <col min="6" max="6" width="11.21875" customWidth="1"/>
    <col min="7" max="7" width="20.33203125" customWidth="1"/>
    <col min="8" max="8" width="10" customWidth="1"/>
    <col min="9" max="9" width="6.33203125" customWidth="1"/>
    <col min="10" max="10" width="11.44140625" customWidth="1"/>
    <col min="11" max="11" width="20.44140625" customWidth="1"/>
    <col min="12" max="12" width="10.6640625" customWidth="1"/>
    <col min="13" max="13" width="6.109375" customWidth="1"/>
    <col min="14" max="14" width="13.109375" style="9" customWidth="1"/>
    <col min="15" max="15" width="21.5546875" customWidth="1"/>
    <col min="16" max="16" width="11.88671875" customWidth="1"/>
    <col min="17" max="17" width="5.88671875" customWidth="1"/>
    <col min="18" max="18" width="11" customWidth="1"/>
    <col min="19" max="19" width="23.21875" customWidth="1"/>
    <col min="20" max="20" width="10.88671875" customWidth="1"/>
    <col min="21" max="21" width="7.21875" customWidth="1"/>
  </cols>
  <sheetData>
    <row r="1" spans="1:21" s="1" customFormat="1" ht="28.5" customHeight="1" x14ac:dyDescent="0.3">
      <c r="A1" s="503" t="s">
        <v>361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</row>
    <row r="2" spans="1:21" s="54" customFormat="1" ht="28.2" customHeight="1" thickBot="1" x14ac:dyDescent="0.35">
      <c r="A2" s="6" t="s">
        <v>494</v>
      </c>
      <c r="B2" s="6"/>
      <c r="C2" s="6"/>
      <c r="D2" s="504" t="s">
        <v>6</v>
      </c>
      <c r="E2" s="504"/>
      <c r="F2" s="505"/>
      <c r="G2" s="505"/>
      <c r="H2" s="513" t="s">
        <v>15</v>
      </c>
      <c r="I2" s="513"/>
      <c r="J2" s="514"/>
      <c r="K2" s="514"/>
      <c r="L2" s="514"/>
      <c r="M2" s="514"/>
      <c r="N2" s="53"/>
      <c r="O2" s="513" t="s">
        <v>51</v>
      </c>
      <c r="P2" s="513"/>
      <c r="Q2" s="513"/>
      <c r="R2" s="513"/>
      <c r="S2" s="513"/>
      <c r="T2" s="513"/>
      <c r="U2" s="513"/>
    </row>
    <row r="3" spans="1:21" s="24" customFormat="1" ht="18.2" x14ac:dyDescent="0.3">
      <c r="A3" s="34" t="s">
        <v>24</v>
      </c>
      <c r="B3" s="508" t="s">
        <v>200</v>
      </c>
      <c r="C3" s="509"/>
      <c r="D3" s="509"/>
      <c r="E3" s="510"/>
      <c r="F3" s="508" t="s">
        <v>201</v>
      </c>
      <c r="G3" s="509"/>
      <c r="H3" s="509"/>
      <c r="I3" s="510"/>
      <c r="J3" s="515" t="s">
        <v>202</v>
      </c>
      <c r="K3" s="509"/>
      <c r="L3" s="509"/>
      <c r="M3" s="510"/>
      <c r="N3" s="508" t="s">
        <v>203</v>
      </c>
      <c r="O3" s="509"/>
      <c r="P3" s="509"/>
      <c r="Q3" s="510"/>
      <c r="R3" s="508" t="s">
        <v>204</v>
      </c>
      <c r="S3" s="509"/>
      <c r="T3" s="509"/>
      <c r="U3" s="510"/>
    </row>
    <row r="4" spans="1:21" s="24" customFormat="1" ht="18.2" x14ac:dyDescent="0.3">
      <c r="A4" s="35" t="s">
        <v>25</v>
      </c>
      <c r="B4" s="21" t="s">
        <v>26</v>
      </c>
      <c r="C4" s="57" t="s">
        <v>27</v>
      </c>
      <c r="D4" s="22" t="s">
        <v>28</v>
      </c>
      <c r="E4" s="23" t="s">
        <v>2</v>
      </c>
      <c r="F4" s="21" t="s">
        <v>26</v>
      </c>
      <c r="G4" s="244" t="s">
        <v>27</v>
      </c>
      <c r="H4" s="22" t="s">
        <v>28</v>
      </c>
      <c r="I4" s="23" t="s">
        <v>2</v>
      </c>
      <c r="J4" s="36" t="s">
        <v>36</v>
      </c>
      <c r="K4" s="126" t="s">
        <v>27</v>
      </c>
      <c r="L4" s="22" t="s">
        <v>28</v>
      </c>
      <c r="M4" s="23" t="s">
        <v>2</v>
      </c>
      <c r="N4" s="21" t="s">
        <v>26</v>
      </c>
      <c r="O4" s="126" t="s">
        <v>27</v>
      </c>
      <c r="P4" s="22" t="s">
        <v>28</v>
      </c>
      <c r="Q4" s="23" t="s">
        <v>2</v>
      </c>
      <c r="R4" s="21" t="s">
        <v>26</v>
      </c>
      <c r="S4" s="18" t="s">
        <v>27</v>
      </c>
      <c r="T4" s="22" t="s">
        <v>28</v>
      </c>
      <c r="U4" s="23" t="s">
        <v>2</v>
      </c>
    </row>
    <row r="5" spans="1:21" s="100" customFormat="1" ht="25.2" customHeight="1" x14ac:dyDescent="0.3">
      <c r="A5" s="474" t="s">
        <v>339</v>
      </c>
      <c r="B5" s="506" t="s">
        <v>340</v>
      </c>
      <c r="C5" s="59" t="s">
        <v>341</v>
      </c>
      <c r="D5" s="59">
        <v>100</v>
      </c>
      <c r="E5" s="71"/>
      <c r="F5" s="506" t="s">
        <v>342</v>
      </c>
      <c r="G5" s="62" t="s">
        <v>341</v>
      </c>
      <c r="H5" s="62">
        <v>80</v>
      </c>
      <c r="I5" s="71"/>
      <c r="J5" s="511" t="s">
        <v>343</v>
      </c>
      <c r="K5" s="59" t="s">
        <v>341</v>
      </c>
      <c r="L5" s="59">
        <v>100</v>
      </c>
      <c r="M5" s="71"/>
      <c r="N5" s="506" t="s">
        <v>340</v>
      </c>
      <c r="O5" s="59" t="s">
        <v>341</v>
      </c>
      <c r="P5" s="59">
        <v>100</v>
      </c>
      <c r="Q5" s="71"/>
      <c r="R5" s="506" t="s">
        <v>344</v>
      </c>
      <c r="S5" s="62" t="s">
        <v>341</v>
      </c>
      <c r="T5" s="62">
        <v>80</v>
      </c>
      <c r="U5" s="71"/>
    </row>
    <row r="6" spans="1:21" s="100" customFormat="1" ht="25.2" customHeight="1" x14ac:dyDescent="0.3">
      <c r="A6" s="474"/>
      <c r="B6" s="507"/>
      <c r="C6" s="62"/>
      <c r="D6" s="62"/>
      <c r="E6" s="71"/>
      <c r="F6" s="507"/>
      <c r="G6" s="62" t="s">
        <v>345</v>
      </c>
      <c r="H6" s="62">
        <v>20</v>
      </c>
      <c r="I6" s="71"/>
      <c r="J6" s="512"/>
      <c r="K6" s="62" t="s">
        <v>346</v>
      </c>
      <c r="L6" s="62">
        <v>10</v>
      </c>
      <c r="M6" s="71"/>
      <c r="N6" s="507"/>
      <c r="O6" s="62"/>
      <c r="P6" s="62"/>
      <c r="Q6" s="71"/>
      <c r="R6" s="507"/>
      <c r="S6" s="62" t="s">
        <v>347</v>
      </c>
      <c r="T6" s="62">
        <v>20</v>
      </c>
      <c r="U6" s="71"/>
    </row>
    <row r="7" spans="1:21" s="100" customFormat="1" ht="25.2" customHeight="1" x14ac:dyDescent="0.3">
      <c r="A7" s="474" t="s">
        <v>121</v>
      </c>
      <c r="B7" s="451" t="s">
        <v>54</v>
      </c>
      <c r="C7" s="83" t="s">
        <v>87</v>
      </c>
      <c r="D7" s="70">
        <v>70</v>
      </c>
      <c r="E7" s="71"/>
      <c r="F7" s="476" t="s">
        <v>463</v>
      </c>
      <c r="G7" s="130" t="s">
        <v>464</v>
      </c>
      <c r="H7" s="130">
        <v>100</v>
      </c>
      <c r="I7" s="60"/>
      <c r="J7" s="445" t="s">
        <v>142</v>
      </c>
      <c r="K7" s="83" t="s">
        <v>143</v>
      </c>
      <c r="L7" s="70">
        <v>90</v>
      </c>
      <c r="M7" s="71"/>
      <c r="N7" s="470" t="s">
        <v>454</v>
      </c>
      <c r="O7" s="80" t="s">
        <v>455</v>
      </c>
      <c r="P7" s="81">
        <v>100</v>
      </c>
      <c r="Q7" s="71"/>
      <c r="R7" s="451" t="s">
        <v>476</v>
      </c>
      <c r="S7" s="70" t="s">
        <v>475</v>
      </c>
      <c r="T7" s="70">
        <v>10</v>
      </c>
      <c r="U7" s="71"/>
    </row>
    <row r="8" spans="1:21" s="100" customFormat="1" ht="25.2" customHeight="1" x14ac:dyDescent="0.3">
      <c r="A8" s="475"/>
      <c r="B8" s="452"/>
      <c r="C8" s="102" t="s">
        <v>144</v>
      </c>
      <c r="D8" s="70">
        <v>2</v>
      </c>
      <c r="E8" s="84"/>
      <c r="F8" s="477"/>
      <c r="G8" s="159" t="s">
        <v>465</v>
      </c>
      <c r="H8" s="159">
        <v>3</v>
      </c>
      <c r="I8" s="60"/>
      <c r="J8" s="446"/>
      <c r="K8" s="86" t="s">
        <v>232</v>
      </c>
      <c r="L8" s="70">
        <v>10</v>
      </c>
      <c r="M8" s="71"/>
      <c r="N8" s="470"/>
      <c r="O8" s="85" t="s">
        <v>144</v>
      </c>
      <c r="P8" s="85">
        <v>2</v>
      </c>
      <c r="Q8" s="84"/>
      <c r="R8" s="452"/>
      <c r="S8" s="70" t="s">
        <v>83</v>
      </c>
      <c r="T8" s="70">
        <v>70</v>
      </c>
      <c r="U8" s="71"/>
    </row>
    <row r="9" spans="1:21" s="100" customFormat="1" ht="25.2" customHeight="1" x14ac:dyDescent="0.3">
      <c r="A9" s="475"/>
      <c r="B9" s="452"/>
      <c r="C9" s="70" t="s">
        <v>145</v>
      </c>
      <c r="D9" s="64">
        <v>20</v>
      </c>
      <c r="E9" s="84"/>
      <c r="F9" s="477"/>
      <c r="G9" s="159" t="s">
        <v>453</v>
      </c>
      <c r="H9" s="159">
        <v>3</v>
      </c>
      <c r="I9" s="68"/>
      <c r="J9" s="446"/>
      <c r="K9" s="70" t="s">
        <v>71</v>
      </c>
      <c r="L9" s="90">
        <v>3</v>
      </c>
      <c r="M9" s="82"/>
      <c r="N9" s="470"/>
      <c r="O9" s="70"/>
      <c r="P9" s="62"/>
      <c r="Q9" s="84"/>
      <c r="R9" s="452"/>
      <c r="S9" s="70" t="s">
        <v>453</v>
      </c>
      <c r="T9" s="70">
        <v>3</v>
      </c>
      <c r="U9" s="71"/>
    </row>
    <row r="10" spans="1:21" s="100" customFormat="1" ht="25.2" customHeight="1" x14ac:dyDescent="0.3">
      <c r="A10" s="475"/>
      <c r="B10" s="452"/>
      <c r="C10" s="64" t="s">
        <v>231</v>
      </c>
      <c r="D10" s="64">
        <v>10</v>
      </c>
      <c r="E10" s="84"/>
      <c r="F10" s="477"/>
      <c r="G10" s="159" t="s">
        <v>466</v>
      </c>
      <c r="H10" s="159">
        <v>1</v>
      </c>
      <c r="I10" s="60"/>
      <c r="J10" s="446"/>
      <c r="K10" s="70" t="s">
        <v>233</v>
      </c>
      <c r="L10" s="70">
        <v>50</v>
      </c>
      <c r="M10" s="71"/>
      <c r="N10" s="470"/>
      <c r="O10" s="80"/>
      <c r="P10" s="81"/>
      <c r="Q10" s="84"/>
      <c r="R10" s="452"/>
      <c r="S10" s="70" t="s">
        <v>140</v>
      </c>
      <c r="T10" s="70">
        <v>2</v>
      </c>
      <c r="U10" s="71"/>
    </row>
    <row r="11" spans="1:21" s="100" customFormat="1" ht="25.2" customHeight="1" x14ac:dyDescent="0.3">
      <c r="A11" s="475"/>
      <c r="B11" s="453"/>
      <c r="C11" s="70"/>
      <c r="D11" s="90"/>
      <c r="E11" s="84"/>
      <c r="F11" s="478"/>
      <c r="G11" s="130"/>
      <c r="H11" s="130"/>
      <c r="I11" s="60"/>
      <c r="J11" s="447"/>
      <c r="K11" s="70" t="s">
        <v>101</v>
      </c>
      <c r="L11" s="64">
        <v>10</v>
      </c>
      <c r="M11" s="71"/>
      <c r="N11" s="470"/>
      <c r="O11" s="85"/>
      <c r="P11" s="85"/>
      <c r="Q11" s="84"/>
      <c r="R11" s="453"/>
      <c r="S11" s="70"/>
      <c r="T11" s="70"/>
      <c r="U11" s="71"/>
    </row>
    <row r="12" spans="1:21" s="100" customFormat="1" ht="25.2" customHeight="1" x14ac:dyDescent="0.3">
      <c r="A12" s="474" t="s">
        <v>80</v>
      </c>
      <c r="B12" s="451" t="s">
        <v>278</v>
      </c>
      <c r="C12" s="70" t="s">
        <v>316</v>
      </c>
      <c r="D12" s="70">
        <v>30</v>
      </c>
      <c r="E12" s="84"/>
      <c r="F12" s="449" t="s">
        <v>57</v>
      </c>
      <c r="G12" s="70" t="s">
        <v>59</v>
      </c>
      <c r="H12" s="62">
        <v>50</v>
      </c>
      <c r="I12" s="71"/>
      <c r="J12" s="445" t="s">
        <v>146</v>
      </c>
      <c r="K12" s="62" t="s">
        <v>147</v>
      </c>
      <c r="L12" s="62">
        <v>50</v>
      </c>
      <c r="M12" s="71"/>
      <c r="N12" s="449" t="s">
        <v>55</v>
      </c>
      <c r="O12" s="70" t="s">
        <v>228</v>
      </c>
      <c r="P12" s="70">
        <v>10</v>
      </c>
      <c r="Q12" s="71"/>
      <c r="R12" s="451" t="s">
        <v>450</v>
      </c>
      <c r="S12" s="62" t="s">
        <v>452</v>
      </c>
      <c r="T12" s="70">
        <v>20</v>
      </c>
      <c r="U12" s="71"/>
    </row>
    <row r="13" spans="1:21" s="100" customFormat="1" ht="25.2" customHeight="1" x14ac:dyDescent="0.3">
      <c r="A13" s="475"/>
      <c r="B13" s="452"/>
      <c r="C13" s="70" t="s">
        <v>317</v>
      </c>
      <c r="D13" s="70">
        <v>20</v>
      </c>
      <c r="E13" s="84"/>
      <c r="F13" s="449"/>
      <c r="G13" s="70" t="s">
        <v>148</v>
      </c>
      <c r="H13" s="62">
        <v>50</v>
      </c>
      <c r="I13" s="71"/>
      <c r="J13" s="446"/>
      <c r="K13" s="62"/>
      <c r="L13" s="62"/>
      <c r="M13" s="71"/>
      <c r="N13" s="449"/>
      <c r="O13" s="70" t="s">
        <v>149</v>
      </c>
      <c r="P13" s="70">
        <v>50</v>
      </c>
      <c r="Q13" s="84"/>
      <c r="R13" s="452"/>
      <c r="S13" s="64" t="s">
        <v>60</v>
      </c>
      <c r="T13" s="64">
        <v>15</v>
      </c>
      <c r="U13" s="71"/>
    </row>
    <row r="14" spans="1:21" s="100" customFormat="1" ht="25.2" customHeight="1" x14ac:dyDescent="0.3">
      <c r="A14" s="475"/>
      <c r="B14" s="452"/>
      <c r="C14" s="70" t="s">
        <v>318</v>
      </c>
      <c r="D14" s="70">
        <v>20</v>
      </c>
      <c r="E14" s="84"/>
      <c r="F14" s="449"/>
      <c r="G14" s="62" t="s">
        <v>232</v>
      </c>
      <c r="H14" s="70">
        <v>5</v>
      </c>
      <c r="I14" s="71"/>
      <c r="J14" s="446"/>
      <c r="K14" s="80"/>
      <c r="L14" s="85"/>
      <c r="M14" s="71"/>
      <c r="N14" s="449"/>
      <c r="O14" s="70" t="s">
        <v>227</v>
      </c>
      <c r="P14" s="70">
        <v>30</v>
      </c>
      <c r="Q14" s="84"/>
      <c r="R14" s="452"/>
      <c r="S14" s="130" t="s">
        <v>315</v>
      </c>
      <c r="T14" s="87">
        <v>60</v>
      </c>
      <c r="U14" s="71"/>
    </row>
    <row r="15" spans="1:21" s="100" customFormat="1" ht="25.2" customHeight="1" x14ac:dyDescent="0.3">
      <c r="A15" s="475"/>
      <c r="B15" s="452"/>
      <c r="C15" s="70" t="s">
        <v>319</v>
      </c>
      <c r="D15" s="70">
        <v>30</v>
      </c>
      <c r="E15" s="84"/>
      <c r="F15" s="449"/>
      <c r="G15" s="70"/>
      <c r="H15" s="62"/>
      <c r="I15" s="71"/>
      <c r="J15" s="446"/>
      <c r="K15" s="80"/>
      <c r="L15" s="85"/>
      <c r="M15" s="71"/>
      <c r="N15" s="449"/>
      <c r="O15" s="87" t="s">
        <v>150</v>
      </c>
      <c r="P15" s="70">
        <v>1</v>
      </c>
      <c r="Q15" s="84"/>
      <c r="R15" s="452"/>
      <c r="S15" s="70" t="s">
        <v>125</v>
      </c>
      <c r="T15" s="70">
        <v>3</v>
      </c>
      <c r="U15" s="71"/>
    </row>
    <row r="16" spans="1:21" s="100" customFormat="1" ht="25.2" customHeight="1" x14ac:dyDescent="0.3">
      <c r="A16" s="475"/>
      <c r="B16" s="453"/>
      <c r="C16" s="70" t="s">
        <v>320</v>
      </c>
      <c r="D16" s="70">
        <v>10</v>
      </c>
      <c r="E16" s="84"/>
      <c r="F16" s="449"/>
      <c r="G16" s="62"/>
      <c r="H16" s="86"/>
      <c r="I16" s="71"/>
      <c r="J16" s="447"/>
      <c r="K16" s="62"/>
      <c r="L16" s="62"/>
      <c r="M16" s="71"/>
      <c r="N16" s="449"/>
      <c r="O16" s="87" t="s">
        <v>71</v>
      </c>
      <c r="P16" s="70">
        <v>2</v>
      </c>
      <c r="Q16" s="84"/>
      <c r="R16" s="453"/>
      <c r="S16" s="70"/>
      <c r="T16" s="70"/>
      <c r="U16" s="71"/>
    </row>
    <row r="17" spans="1:21" s="100" customFormat="1" ht="25.2" customHeight="1" x14ac:dyDescent="0.3">
      <c r="A17" s="474" t="s">
        <v>88</v>
      </c>
      <c r="B17" s="481" t="s">
        <v>89</v>
      </c>
      <c r="C17" s="70" t="s">
        <v>90</v>
      </c>
      <c r="D17" s="70">
        <v>85</v>
      </c>
      <c r="E17" s="71"/>
      <c r="F17" s="473" t="s">
        <v>89</v>
      </c>
      <c r="G17" s="70" t="s">
        <v>91</v>
      </c>
      <c r="H17" s="62">
        <v>85</v>
      </c>
      <c r="I17" s="71"/>
      <c r="J17" s="448" t="s">
        <v>89</v>
      </c>
      <c r="K17" s="70" t="s">
        <v>90</v>
      </c>
      <c r="L17" s="70">
        <v>85</v>
      </c>
      <c r="M17" s="71"/>
      <c r="N17" s="473" t="s">
        <v>89</v>
      </c>
      <c r="O17" s="70" t="s">
        <v>91</v>
      </c>
      <c r="P17" s="62">
        <v>85</v>
      </c>
      <c r="Q17" s="71"/>
      <c r="R17" s="456" t="s">
        <v>92</v>
      </c>
      <c r="S17" s="70" t="s">
        <v>90</v>
      </c>
      <c r="T17" s="70">
        <v>85</v>
      </c>
      <c r="U17" s="71"/>
    </row>
    <row r="18" spans="1:21" s="100" customFormat="1" ht="25.2" customHeight="1" x14ac:dyDescent="0.3">
      <c r="A18" s="475"/>
      <c r="B18" s="482"/>
      <c r="C18" s="467" t="s">
        <v>93</v>
      </c>
      <c r="D18" s="70"/>
      <c r="E18" s="71"/>
      <c r="F18" s="473"/>
      <c r="G18" s="494" t="s">
        <v>94</v>
      </c>
      <c r="H18" s="70"/>
      <c r="I18" s="71"/>
      <c r="J18" s="448"/>
      <c r="K18" s="467" t="s">
        <v>93</v>
      </c>
      <c r="L18" s="70"/>
      <c r="M18" s="71"/>
      <c r="N18" s="473"/>
      <c r="O18" s="467" t="s">
        <v>94</v>
      </c>
      <c r="P18" s="70"/>
      <c r="Q18" s="71"/>
      <c r="R18" s="457"/>
      <c r="S18" s="467" t="s">
        <v>93</v>
      </c>
      <c r="T18" s="70"/>
      <c r="U18" s="71"/>
    </row>
    <row r="19" spans="1:21" s="100" customFormat="1" ht="25.2" customHeight="1" x14ac:dyDescent="0.3">
      <c r="A19" s="475"/>
      <c r="B19" s="482"/>
      <c r="C19" s="468"/>
      <c r="D19" s="70"/>
      <c r="E19" s="71"/>
      <c r="F19" s="473"/>
      <c r="G19" s="494"/>
      <c r="H19" s="70"/>
      <c r="I19" s="71"/>
      <c r="J19" s="448"/>
      <c r="K19" s="468"/>
      <c r="L19" s="70"/>
      <c r="M19" s="71"/>
      <c r="N19" s="473"/>
      <c r="O19" s="468"/>
      <c r="P19" s="70"/>
      <c r="Q19" s="71"/>
      <c r="R19" s="457"/>
      <c r="S19" s="468"/>
      <c r="T19" s="70"/>
      <c r="U19" s="71"/>
    </row>
    <row r="20" spans="1:21" s="100" customFormat="1" ht="25.2" customHeight="1" x14ac:dyDescent="0.3">
      <c r="A20" s="475"/>
      <c r="B20" s="482"/>
      <c r="C20" s="468"/>
      <c r="D20" s="70"/>
      <c r="E20" s="71"/>
      <c r="F20" s="473"/>
      <c r="G20" s="494"/>
      <c r="H20" s="62"/>
      <c r="I20" s="71"/>
      <c r="J20" s="448"/>
      <c r="K20" s="468"/>
      <c r="L20" s="70"/>
      <c r="M20" s="71"/>
      <c r="N20" s="473"/>
      <c r="O20" s="468"/>
      <c r="P20" s="62"/>
      <c r="Q20" s="71"/>
      <c r="R20" s="457"/>
      <c r="S20" s="468"/>
      <c r="T20" s="70"/>
      <c r="U20" s="71"/>
    </row>
    <row r="21" spans="1:21" s="100" customFormat="1" ht="25.2" customHeight="1" x14ac:dyDescent="0.3">
      <c r="A21" s="475"/>
      <c r="B21" s="483"/>
      <c r="C21" s="469"/>
      <c r="D21" s="70"/>
      <c r="E21" s="71"/>
      <c r="F21" s="473"/>
      <c r="G21" s="494"/>
      <c r="H21" s="62"/>
      <c r="I21" s="71"/>
      <c r="J21" s="448"/>
      <c r="K21" s="469"/>
      <c r="L21" s="70"/>
      <c r="M21" s="71"/>
      <c r="N21" s="473"/>
      <c r="O21" s="469"/>
      <c r="P21" s="62"/>
      <c r="Q21" s="71"/>
      <c r="R21" s="458"/>
      <c r="S21" s="469"/>
      <c r="T21" s="70"/>
      <c r="U21" s="71"/>
    </row>
    <row r="22" spans="1:21" s="100" customFormat="1" ht="25.2" customHeight="1" x14ac:dyDescent="0.3">
      <c r="A22" s="474" t="s">
        <v>95</v>
      </c>
      <c r="B22" s="451"/>
      <c r="C22" s="83"/>
      <c r="D22" s="70"/>
      <c r="E22" s="71"/>
      <c r="F22" s="451"/>
      <c r="G22" s="70"/>
      <c r="H22" s="70"/>
      <c r="I22" s="71"/>
      <c r="J22" s="445"/>
      <c r="K22" s="62"/>
      <c r="L22" s="70"/>
      <c r="M22" s="71"/>
      <c r="N22" s="449"/>
      <c r="O22" s="70"/>
      <c r="P22" s="70"/>
      <c r="Q22" s="71"/>
      <c r="R22" s="449"/>
      <c r="S22" s="70"/>
      <c r="T22" s="70"/>
      <c r="U22" s="71"/>
    </row>
    <row r="23" spans="1:21" s="100" customFormat="1" ht="25.2" customHeight="1" x14ac:dyDescent="0.3">
      <c r="A23" s="475"/>
      <c r="B23" s="452"/>
      <c r="C23" s="102"/>
      <c r="D23" s="70"/>
      <c r="E23" s="71"/>
      <c r="F23" s="452"/>
      <c r="G23" s="70"/>
      <c r="H23" s="70"/>
      <c r="I23" s="71"/>
      <c r="J23" s="446"/>
      <c r="K23" s="62"/>
      <c r="L23" s="70"/>
      <c r="M23" s="71"/>
      <c r="N23" s="449"/>
      <c r="O23" s="70"/>
      <c r="P23" s="70"/>
      <c r="Q23" s="71"/>
      <c r="R23" s="449"/>
      <c r="S23" s="70"/>
      <c r="T23" s="70"/>
      <c r="U23" s="71"/>
    </row>
    <row r="24" spans="1:21" s="100" customFormat="1" ht="25.2" customHeight="1" x14ac:dyDescent="0.3">
      <c r="A24" s="475"/>
      <c r="B24" s="452"/>
      <c r="C24" s="70"/>
      <c r="D24" s="64"/>
      <c r="E24" s="71"/>
      <c r="F24" s="452"/>
      <c r="G24" s="70"/>
      <c r="H24" s="62"/>
      <c r="I24" s="71"/>
      <c r="J24" s="446"/>
      <c r="K24" s="70"/>
      <c r="L24" s="70"/>
      <c r="M24" s="71"/>
      <c r="N24" s="449"/>
      <c r="O24" s="70"/>
      <c r="P24" s="70"/>
      <c r="Q24" s="71"/>
      <c r="R24" s="449"/>
      <c r="S24" s="70"/>
      <c r="T24" s="70"/>
      <c r="U24" s="71"/>
    </row>
    <row r="25" spans="1:21" s="100" customFormat="1" ht="25.2" customHeight="1" x14ac:dyDescent="0.3">
      <c r="A25" s="475"/>
      <c r="B25" s="452"/>
      <c r="C25" s="64"/>
      <c r="D25" s="64"/>
      <c r="E25" s="71"/>
      <c r="F25" s="452"/>
      <c r="G25" s="70"/>
      <c r="H25" s="70"/>
      <c r="I25" s="71"/>
      <c r="J25" s="446"/>
      <c r="K25" s="70"/>
      <c r="L25" s="70"/>
      <c r="M25" s="71"/>
      <c r="N25" s="449"/>
      <c r="O25" s="70"/>
      <c r="P25" s="70"/>
      <c r="Q25" s="71"/>
      <c r="R25" s="449"/>
      <c r="S25" s="70"/>
      <c r="T25" s="70"/>
      <c r="U25" s="71"/>
    </row>
    <row r="26" spans="1:21" s="100" customFormat="1" ht="25.2" customHeight="1" x14ac:dyDescent="0.3">
      <c r="A26" s="475"/>
      <c r="B26" s="453"/>
      <c r="C26" s="70"/>
      <c r="D26" s="90"/>
      <c r="E26" s="71"/>
      <c r="F26" s="453"/>
      <c r="G26" s="70"/>
      <c r="H26" s="70"/>
      <c r="I26" s="71"/>
      <c r="J26" s="447"/>
      <c r="K26" s="70"/>
      <c r="L26" s="70"/>
      <c r="M26" s="71"/>
      <c r="N26" s="449"/>
      <c r="O26" s="87"/>
      <c r="P26" s="113"/>
      <c r="Q26" s="71"/>
      <c r="R26" s="449"/>
      <c r="S26" s="70"/>
      <c r="T26" s="70"/>
      <c r="U26" s="71"/>
    </row>
    <row r="27" spans="1:21" s="103" customFormat="1" ht="25.2" customHeight="1" x14ac:dyDescent="0.4">
      <c r="A27" s="475" t="s">
        <v>96</v>
      </c>
      <c r="B27" s="487" t="s">
        <v>310</v>
      </c>
      <c r="C27" s="73" t="s">
        <v>311</v>
      </c>
      <c r="D27" s="59">
        <v>15</v>
      </c>
      <c r="E27" s="84"/>
      <c r="F27" s="451" t="s">
        <v>56</v>
      </c>
      <c r="G27" s="70" t="s">
        <v>137</v>
      </c>
      <c r="H27" s="70">
        <v>30</v>
      </c>
      <c r="I27" s="71"/>
      <c r="J27" s="445" t="s">
        <v>473</v>
      </c>
      <c r="K27" s="62" t="s">
        <v>420</v>
      </c>
      <c r="L27" s="62">
        <v>30</v>
      </c>
      <c r="M27" s="71"/>
      <c r="N27" s="451" t="s">
        <v>456</v>
      </c>
      <c r="O27" s="130" t="s">
        <v>458</v>
      </c>
      <c r="P27" s="87">
        <v>30</v>
      </c>
      <c r="Q27" s="71"/>
      <c r="R27" s="464" t="s">
        <v>270</v>
      </c>
      <c r="S27" s="70" t="s">
        <v>118</v>
      </c>
      <c r="T27" s="62">
        <v>20</v>
      </c>
      <c r="U27" s="71"/>
    </row>
    <row r="28" spans="1:21" s="103" customFormat="1" ht="25.2" customHeight="1" x14ac:dyDescent="0.4">
      <c r="A28" s="475"/>
      <c r="B28" s="488"/>
      <c r="C28" s="64" t="s">
        <v>312</v>
      </c>
      <c r="D28" s="59">
        <v>10</v>
      </c>
      <c r="E28" s="84"/>
      <c r="F28" s="452"/>
      <c r="G28" s="70" t="s">
        <v>138</v>
      </c>
      <c r="H28" s="70">
        <v>10</v>
      </c>
      <c r="I28" s="71"/>
      <c r="J28" s="446"/>
      <c r="K28" s="70" t="s">
        <v>460</v>
      </c>
      <c r="L28" s="62">
        <v>15</v>
      </c>
      <c r="M28" s="71"/>
      <c r="N28" s="452"/>
      <c r="O28" s="130" t="s">
        <v>457</v>
      </c>
      <c r="P28" s="87">
        <v>20</v>
      </c>
      <c r="Q28" s="71"/>
      <c r="R28" s="465"/>
      <c r="S28" s="70" t="s">
        <v>186</v>
      </c>
      <c r="T28" s="62">
        <v>1</v>
      </c>
      <c r="U28" s="71"/>
    </row>
    <row r="29" spans="1:21" s="103" customFormat="1" ht="25.2" customHeight="1" x14ac:dyDescent="0.4">
      <c r="A29" s="475"/>
      <c r="B29" s="488"/>
      <c r="C29" s="64" t="s">
        <v>313</v>
      </c>
      <c r="D29" s="59">
        <v>1</v>
      </c>
      <c r="E29" s="84"/>
      <c r="F29" s="452"/>
      <c r="G29" s="70" t="s">
        <v>103</v>
      </c>
      <c r="H29" s="62">
        <v>1</v>
      </c>
      <c r="I29" s="71"/>
      <c r="J29" s="446"/>
      <c r="K29" s="70" t="s">
        <v>461</v>
      </c>
      <c r="L29" s="62">
        <v>1</v>
      </c>
      <c r="M29" s="71"/>
      <c r="N29" s="452"/>
      <c r="O29" s="306" t="s">
        <v>459</v>
      </c>
      <c r="P29" s="87">
        <v>2</v>
      </c>
      <c r="Q29" s="71"/>
      <c r="R29" s="465"/>
      <c r="S29" s="70" t="s">
        <v>61</v>
      </c>
      <c r="T29" s="62">
        <v>1</v>
      </c>
      <c r="U29" s="71"/>
    </row>
    <row r="30" spans="1:21" s="103" customFormat="1" ht="25.2" customHeight="1" x14ac:dyDescent="0.4">
      <c r="A30" s="475"/>
      <c r="B30" s="488"/>
      <c r="C30" s="64" t="s">
        <v>314</v>
      </c>
      <c r="D30" s="64">
        <v>20</v>
      </c>
      <c r="E30" s="84"/>
      <c r="F30" s="452"/>
      <c r="G30" s="70"/>
      <c r="H30" s="70"/>
      <c r="I30" s="71"/>
      <c r="J30" s="446"/>
      <c r="K30" s="87" t="s">
        <v>462</v>
      </c>
      <c r="L30" s="113">
        <v>2</v>
      </c>
      <c r="M30" s="71"/>
      <c r="N30" s="452"/>
      <c r="O30" s="307"/>
      <c r="P30" s="113"/>
      <c r="Q30" s="71"/>
      <c r="R30" s="465"/>
      <c r="S30" s="70" t="s">
        <v>296</v>
      </c>
      <c r="T30" s="70">
        <v>15</v>
      </c>
      <c r="U30" s="71"/>
    </row>
    <row r="31" spans="1:21" s="103" customFormat="1" ht="25.2" customHeight="1" x14ac:dyDescent="0.4">
      <c r="A31" s="475"/>
      <c r="B31" s="489"/>
      <c r="C31" s="64"/>
      <c r="D31" s="59"/>
      <c r="E31" s="84"/>
      <c r="F31" s="453"/>
      <c r="G31" s="70"/>
      <c r="H31" s="70"/>
      <c r="I31" s="71"/>
      <c r="J31" s="447"/>
      <c r="K31" s="70"/>
      <c r="L31" s="70"/>
      <c r="M31" s="71"/>
      <c r="N31" s="453"/>
      <c r="O31" s="87"/>
      <c r="P31" s="113"/>
      <c r="Q31" s="71"/>
      <c r="R31" s="466"/>
      <c r="S31" s="70"/>
      <c r="T31" s="70"/>
      <c r="U31" s="71"/>
    </row>
    <row r="32" spans="1:21" s="100" customFormat="1" ht="25.2" customHeight="1" x14ac:dyDescent="0.3">
      <c r="A32" s="227" t="s">
        <v>62</v>
      </c>
      <c r="B32" s="89" t="s">
        <v>62</v>
      </c>
      <c r="C32" s="70"/>
      <c r="D32" s="70"/>
      <c r="E32" s="71"/>
      <c r="F32" s="89" t="s">
        <v>62</v>
      </c>
      <c r="G32" s="70" t="s">
        <v>63</v>
      </c>
      <c r="H32" s="90" t="s">
        <v>141</v>
      </c>
      <c r="I32" s="71"/>
      <c r="J32" s="88" t="s">
        <v>62</v>
      </c>
      <c r="K32" s="70"/>
      <c r="L32" s="90"/>
      <c r="M32" s="71"/>
      <c r="N32" s="239" t="s">
        <v>62</v>
      </c>
      <c r="O32" s="70"/>
      <c r="P32" s="90"/>
      <c r="Q32" s="91"/>
      <c r="R32" s="89" t="s">
        <v>62</v>
      </c>
      <c r="S32" s="70"/>
      <c r="T32" s="90"/>
      <c r="U32" s="71"/>
    </row>
    <row r="33" spans="1:24" s="103" customFormat="1" ht="25.2" customHeight="1" thickBot="1" x14ac:dyDescent="0.45">
      <c r="A33" s="104" t="s">
        <v>106</v>
      </c>
      <c r="B33" s="97" t="s">
        <v>106</v>
      </c>
      <c r="C33" s="94"/>
      <c r="D33" s="98"/>
      <c r="E33" s="99"/>
      <c r="F33" s="97" t="s">
        <v>106</v>
      </c>
      <c r="G33" s="94"/>
      <c r="H33" s="98"/>
      <c r="I33" s="99"/>
      <c r="J33" s="93" t="s">
        <v>1</v>
      </c>
      <c r="K33" s="94"/>
      <c r="L33" s="98"/>
      <c r="M33" s="99"/>
      <c r="N33" s="97" t="s">
        <v>106</v>
      </c>
      <c r="O33" s="94"/>
      <c r="P33" s="95"/>
      <c r="Q33" s="99"/>
      <c r="R33" s="97" t="s">
        <v>106</v>
      </c>
      <c r="S33" s="94"/>
      <c r="T33" s="98"/>
      <c r="U33" s="99"/>
    </row>
    <row r="34" spans="1:24" s="252" customFormat="1" ht="18.2" x14ac:dyDescent="0.3">
      <c r="A34" s="484" t="s">
        <v>30</v>
      </c>
      <c r="B34" s="462" t="s">
        <v>325</v>
      </c>
      <c r="C34" s="463"/>
      <c r="D34" s="246"/>
      <c r="E34" s="247"/>
      <c r="F34" s="479" t="s">
        <v>325</v>
      </c>
      <c r="G34" s="480"/>
      <c r="H34" s="118"/>
      <c r="I34" s="248"/>
      <c r="J34" s="462" t="s">
        <v>325</v>
      </c>
      <c r="K34" s="463"/>
      <c r="L34" s="246"/>
      <c r="M34" s="247"/>
      <c r="N34" s="471" t="s">
        <v>325</v>
      </c>
      <c r="O34" s="472"/>
      <c r="P34" s="282"/>
      <c r="Q34" s="280"/>
      <c r="R34" s="462" t="s">
        <v>325</v>
      </c>
      <c r="S34" s="463"/>
      <c r="T34" s="246"/>
      <c r="U34" s="247"/>
      <c r="V34" s="251"/>
      <c r="W34" s="251"/>
      <c r="X34" s="251"/>
    </row>
    <row r="35" spans="1:24" s="24" customFormat="1" ht="18.649999999999999" customHeight="1" x14ac:dyDescent="0.3">
      <c r="A35" s="485"/>
      <c r="B35" s="459" t="s">
        <v>331</v>
      </c>
      <c r="C35" s="460"/>
      <c r="D35" s="17">
        <v>5</v>
      </c>
      <c r="E35" s="23"/>
      <c r="F35" s="459" t="s">
        <v>331</v>
      </c>
      <c r="G35" s="460"/>
      <c r="H35" s="17">
        <v>5</v>
      </c>
      <c r="I35" s="23"/>
      <c r="J35" s="459" t="s">
        <v>331</v>
      </c>
      <c r="K35" s="460"/>
      <c r="L35" s="17">
        <v>5</v>
      </c>
      <c r="M35" s="23"/>
      <c r="N35" s="459" t="s">
        <v>331</v>
      </c>
      <c r="O35" s="460"/>
      <c r="P35" s="23">
        <v>5</v>
      </c>
      <c r="Q35" s="36"/>
      <c r="R35" s="459" t="s">
        <v>331</v>
      </c>
      <c r="S35" s="460"/>
      <c r="T35" s="17">
        <v>5</v>
      </c>
      <c r="U35" s="23"/>
    </row>
    <row r="36" spans="1:24" s="24" customFormat="1" ht="21" customHeight="1" x14ac:dyDescent="0.3">
      <c r="A36" s="485"/>
      <c r="B36" s="459" t="s">
        <v>31</v>
      </c>
      <c r="C36" s="460"/>
      <c r="D36" s="26">
        <v>2.8</v>
      </c>
      <c r="E36" s="136"/>
      <c r="F36" s="459" t="s">
        <v>31</v>
      </c>
      <c r="G36" s="460"/>
      <c r="H36" s="26">
        <v>2.6</v>
      </c>
      <c r="I36" s="136"/>
      <c r="J36" s="461" t="s">
        <v>31</v>
      </c>
      <c r="K36" s="460"/>
      <c r="L36" s="26">
        <v>2.7</v>
      </c>
      <c r="M36" s="131"/>
      <c r="N36" s="459" t="s">
        <v>31</v>
      </c>
      <c r="O36" s="460"/>
      <c r="P36" s="261">
        <v>2.7</v>
      </c>
      <c r="Q36" s="135"/>
      <c r="R36" s="459" t="s">
        <v>31</v>
      </c>
      <c r="S36" s="460"/>
      <c r="T36" s="26">
        <v>2.8</v>
      </c>
      <c r="U36" s="136"/>
    </row>
    <row r="37" spans="1:24" s="24" customFormat="1" ht="18.2" x14ac:dyDescent="0.3">
      <c r="A37" s="485"/>
      <c r="B37" s="459" t="s">
        <v>32</v>
      </c>
      <c r="C37" s="460"/>
      <c r="D37" s="26">
        <v>1.6</v>
      </c>
      <c r="E37" s="136"/>
      <c r="F37" s="459" t="s">
        <v>32</v>
      </c>
      <c r="G37" s="460"/>
      <c r="H37" s="26">
        <v>2</v>
      </c>
      <c r="I37" s="136"/>
      <c r="J37" s="461" t="s">
        <v>32</v>
      </c>
      <c r="K37" s="460"/>
      <c r="L37" s="26">
        <v>1.8</v>
      </c>
      <c r="M37" s="131"/>
      <c r="N37" s="459" t="s">
        <v>32</v>
      </c>
      <c r="O37" s="460"/>
      <c r="P37" s="261">
        <v>2</v>
      </c>
      <c r="Q37" s="135"/>
      <c r="R37" s="459" t="s">
        <v>32</v>
      </c>
      <c r="S37" s="460"/>
      <c r="T37" s="26">
        <v>1.9</v>
      </c>
      <c r="U37" s="136"/>
    </row>
    <row r="38" spans="1:24" s="24" customFormat="1" ht="18.2" x14ac:dyDescent="0.3">
      <c r="A38" s="485"/>
      <c r="B38" s="492" t="s">
        <v>33</v>
      </c>
      <c r="C38" s="493"/>
      <c r="D38" s="27"/>
      <c r="E38" s="140"/>
      <c r="F38" s="492" t="s">
        <v>33</v>
      </c>
      <c r="G38" s="493"/>
      <c r="H38" s="29">
        <v>1</v>
      </c>
      <c r="I38" s="137"/>
      <c r="J38" s="496" t="s">
        <v>33</v>
      </c>
      <c r="K38" s="493"/>
      <c r="L38" s="28">
        <v>0</v>
      </c>
      <c r="M38" s="133"/>
      <c r="N38" s="501" t="s">
        <v>33</v>
      </c>
      <c r="O38" s="502"/>
      <c r="P38" s="283">
        <v>1</v>
      </c>
      <c r="Q38" s="134"/>
      <c r="R38" s="459" t="s">
        <v>33</v>
      </c>
      <c r="S38" s="460"/>
      <c r="T38" s="29">
        <v>0</v>
      </c>
      <c r="U38" s="137"/>
    </row>
    <row r="39" spans="1:24" s="24" customFormat="1" ht="18.649999999999999" customHeight="1" thickBot="1" x14ac:dyDescent="0.35">
      <c r="A39" s="486"/>
      <c r="B39" s="490" t="s">
        <v>335</v>
      </c>
      <c r="C39" s="491"/>
      <c r="D39" s="31">
        <v>2.5</v>
      </c>
      <c r="E39" s="262"/>
      <c r="F39" s="490" t="s">
        <v>335</v>
      </c>
      <c r="G39" s="491"/>
      <c r="H39" s="31">
        <v>2.5</v>
      </c>
      <c r="I39" s="262"/>
      <c r="J39" s="490" t="s">
        <v>335</v>
      </c>
      <c r="K39" s="491"/>
      <c r="L39" s="31">
        <v>2.5</v>
      </c>
      <c r="M39" s="262"/>
      <c r="N39" s="495" t="s">
        <v>335</v>
      </c>
      <c r="O39" s="491"/>
      <c r="P39" s="31">
        <v>2.5</v>
      </c>
      <c r="Q39" s="31"/>
      <c r="R39" s="490" t="s">
        <v>335</v>
      </c>
      <c r="S39" s="491"/>
      <c r="T39" s="31">
        <v>2.5</v>
      </c>
      <c r="U39" s="262"/>
    </row>
    <row r="40" spans="1:24" s="24" customFormat="1" ht="18.8" thickBot="1" x14ac:dyDescent="0.35">
      <c r="A40" s="32" t="s">
        <v>34</v>
      </c>
      <c r="B40" s="454" t="s">
        <v>35</v>
      </c>
      <c r="C40" s="455"/>
      <c r="D40" s="33">
        <f xml:space="preserve"> D35*70+D36*75+D37*25+D38*60+D39*45</f>
        <v>712.5</v>
      </c>
      <c r="E40" s="139"/>
      <c r="F40" s="454" t="s">
        <v>35</v>
      </c>
      <c r="G40" s="455"/>
      <c r="H40" s="33">
        <f xml:space="preserve"> H35*70+H36*75+H37*25+H38*60+H39*45</f>
        <v>767.5</v>
      </c>
      <c r="I40" s="139"/>
      <c r="J40" s="497" t="s">
        <v>35</v>
      </c>
      <c r="K40" s="498"/>
      <c r="L40" s="33">
        <f xml:space="preserve"> L35*70+L36*75+L37*25+L38*60+L39*45</f>
        <v>710</v>
      </c>
      <c r="M40" s="132"/>
      <c r="N40" s="499" t="s">
        <v>35</v>
      </c>
      <c r="O40" s="500"/>
      <c r="P40" s="284">
        <f xml:space="preserve"> P35*70+P36*75+P37*25+P38*60+P39*45</f>
        <v>775</v>
      </c>
      <c r="Q40" s="281"/>
      <c r="R40" s="454" t="s">
        <v>35</v>
      </c>
      <c r="S40" s="455"/>
      <c r="T40" s="33">
        <f xml:space="preserve"> T35*70+T36*75+T37*25+T38*60+T39*45</f>
        <v>720</v>
      </c>
      <c r="U40" s="139"/>
    </row>
    <row r="41" spans="1:24" s="45" customFormat="1" ht="16.3" customHeight="1" x14ac:dyDescent="0.3">
      <c r="A41" s="450" t="s">
        <v>493</v>
      </c>
      <c r="B41" s="450"/>
      <c r="C41" s="450"/>
      <c r="D41" s="450"/>
      <c r="E41" s="450"/>
      <c r="F41" s="51" t="s">
        <v>236</v>
      </c>
      <c r="G41" s="51"/>
      <c r="H41" s="444"/>
      <c r="I41" s="444"/>
      <c r="J41" s="444"/>
      <c r="K41" s="444"/>
      <c r="L41" s="444"/>
      <c r="M41" s="444"/>
      <c r="N41" s="52"/>
      <c r="O41" s="51"/>
      <c r="P41" s="51"/>
      <c r="R41" s="51" t="s">
        <v>237</v>
      </c>
    </row>
    <row r="42" spans="1:24" s="45" customFormat="1" ht="19.899999999999999" customHeight="1" x14ac:dyDescent="0.3">
      <c r="A42" s="441" t="s">
        <v>238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4" s="16" customFormat="1" ht="18.2" x14ac:dyDescent="0.3">
      <c r="A43" s="442" t="s">
        <v>239</v>
      </c>
      <c r="B43" s="442"/>
      <c r="C43" s="442"/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</row>
    <row r="44" spans="1:24" ht="33.200000000000003" x14ac:dyDescent="0.3">
      <c r="A44" s="443" t="s">
        <v>241</v>
      </c>
      <c r="B44" s="443"/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  <c r="P44" s="443"/>
      <c r="Q44" s="443"/>
      <c r="R44" s="443"/>
      <c r="S44" s="443"/>
      <c r="T44" s="443"/>
      <c r="U44" s="443"/>
    </row>
    <row r="45" spans="1:24" x14ac:dyDescent="0.3">
      <c r="O45" s="9"/>
    </row>
    <row r="46" spans="1:24" x14ac:dyDescent="0.3">
      <c r="N46"/>
    </row>
    <row r="47" spans="1:24" x14ac:dyDescent="0.3">
      <c r="N47"/>
    </row>
    <row r="48" spans="1:24" x14ac:dyDescent="0.3">
      <c r="N48"/>
    </row>
  </sheetData>
  <mergeCells count="91">
    <mergeCell ref="A1:U1"/>
    <mergeCell ref="A5:A6"/>
    <mergeCell ref="D2:G2"/>
    <mergeCell ref="N5:N6"/>
    <mergeCell ref="R3:U3"/>
    <mergeCell ref="N3:Q3"/>
    <mergeCell ref="J5:J6"/>
    <mergeCell ref="B3:E3"/>
    <mergeCell ref="F3:I3"/>
    <mergeCell ref="B5:B6"/>
    <mergeCell ref="F5:F6"/>
    <mergeCell ref="H2:M2"/>
    <mergeCell ref="J3:M3"/>
    <mergeCell ref="R5:R6"/>
    <mergeCell ref="O2:U2"/>
    <mergeCell ref="R40:S40"/>
    <mergeCell ref="N39:O39"/>
    <mergeCell ref="F36:G36"/>
    <mergeCell ref="J38:K38"/>
    <mergeCell ref="J36:K36"/>
    <mergeCell ref="R36:S36"/>
    <mergeCell ref="N37:O37"/>
    <mergeCell ref="F37:G37"/>
    <mergeCell ref="J40:K40"/>
    <mergeCell ref="N40:O40"/>
    <mergeCell ref="R39:S39"/>
    <mergeCell ref="N38:O38"/>
    <mergeCell ref="F39:G39"/>
    <mergeCell ref="J39:K39"/>
    <mergeCell ref="F40:G40"/>
    <mergeCell ref="F38:G38"/>
    <mergeCell ref="A34:A39"/>
    <mergeCell ref="R38:S38"/>
    <mergeCell ref="B36:C36"/>
    <mergeCell ref="K18:K21"/>
    <mergeCell ref="B27:B31"/>
    <mergeCell ref="F27:F31"/>
    <mergeCell ref="B34:C34"/>
    <mergeCell ref="B39:C39"/>
    <mergeCell ref="B37:C37"/>
    <mergeCell ref="B22:B26"/>
    <mergeCell ref="C18:C21"/>
    <mergeCell ref="B38:C38"/>
    <mergeCell ref="B35:C35"/>
    <mergeCell ref="G18:G21"/>
    <mergeCell ref="F35:G35"/>
    <mergeCell ref="S18:S21"/>
    <mergeCell ref="B7:B11"/>
    <mergeCell ref="J22:J26"/>
    <mergeCell ref="F7:F11"/>
    <mergeCell ref="F34:G34"/>
    <mergeCell ref="B17:B21"/>
    <mergeCell ref="F17:F21"/>
    <mergeCell ref="A7:A11"/>
    <mergeCell ref="A12:A16"/>
    <mergeCell ref="A17:A21"/>
    <mergeCell ref="A22:A26"/>
    <mergeCell ref="A27:A31"/>
    <mergeCell ref="O18:O21"/>
    <mergeCell ref="N22:N26"/>
    <mergeCell ref="N7:N11"/>
    <mergeCell ref="N35:O35"/>
    <mergeCell ref="N34:O34"/>
    <mergeCell ref="N12:N16"/>
    <mergeCell ref="N17:N21"/>
    <mergeCell ref="R35:S35"/>
    <mergeCell ref="R22:R26"/>
    <mergeCell ref="J37:K37"/>
    <mergeCell ref="R34:S34"/>
    <mergeCell ref="J27:J31"/>
    <mergeCell ref="N27:N31"/>
    <mergeCell ref="J35:K35"/>
    <mergeCell ref="R27:R31"/>
    <mergeCell ref="J34:K34"/>
    <mergeCell ref="N36:O36"/>
    <mergeCell ref="A42:U42"/>
    <mergeCell ref="A43:U43"/>
    <mergeCell ref="A44:U44"/>
    <mergeCell ref="H41:M41"/>
    <mergeCell ref="J7:J11"/>
    <mergeCell ref="J12:J16"/>
    <mergeCell ref="J17:J21"/>
    <mergeCell ref="F12:F16"/>
    <mergeCell ref="A41:E41"/>
    <mergeCell ref="B12:B16"/>
    <mergeCell ref="F22:F26"/>
    <mergeCell ref="B40:C40"/>
    <mergeCell ref="R7:R11"/>
    <mergeCell ref="R12:R16"/>
    <mergeCell ref="R17:R21"/>
    <mergeCell ref="R37:S37"/>
  </mergeCells>
  <phoneticPr fontId="2" type="noConversion"/>
  <conditionalFormatting sqref="O29">
    <cfRule type="containsText" dxfId="21" priority="2" stopIfTrue="1" operator="containsText" text="炸">
      <formula>NOT(ISERROR(SEARCH("炸",O29)))</formula>
    </cfRule>
  </conditionalFormatting>
  <conditionalFormatting sqref="O30">
    <cfRule type="containsText" dxfId="20" priority="1" stopIfTrue="1" operator="containsText" text="炸">
      <formula>NOT(ISERROR(SEARCH("炸",O30)))</formula>
    </cfRule>
  </conditionalFormatting>
  <printOptions horizontalCentered="1" verticalCentered="1"/>
  <pageMargins left="0.11811023622047245" right="0.11811023622047245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9"/>
  <sheetViews>
    <sheetView topLeftCell="A28" zoomScale="70" zoomScaleNormal="70" workbookViewId="0">
      <selection activeCell="G42" sqref="G42"/>
    </sheetView>
  </sheetViews>
  <sheetFormatPr defaultRowHeight="18.2" x14ac:dyDescent="0.3"/>
  <cols>
    <col min="1" max="1" width="7.6640625" style="24" customWidth="1"/>
    <col min="2" max="2" width="10.77734375" style="24" customWidth="1"/>
    <col min="3" max="3" width="17.33203125" style="24" customWidth="1"/>
    <col min="4" max="4" width="10.77734375" style="24" customWidth="1"/>
    <col min="5" max="5" width="9.109375" style="24" customWidth="1"/>
    <col min="6" max="6" width="12.109375" style="24" customWidth="1"/>
    <col min="7" max="7" width="17.5546875" style="24" customWidth="1"/>
    <col min="8" max="8" width="11.77734375" style="24" customWidth="1"/>
    <col min="9" max="9" width="8.44140625" style="24" customWidth="1"/>
    <col min="10" max="10" width="13.44140625" style="25" customWidth="1"/>
    <col min="11" max="11" width="18.5546875" style="24" customWidth="1"/>
    <col min="12" max="12" width="14.6640625" style="24" customWidth="1"/>
    <col min="13" max="13" width="9.109375" style="24" customWidth="1"/>
    <col min="14" max="14" width="11.21875" style="25" customWidth="1"/>
    <col min="15" max="15" width="19.44140625" style="25" customWidth="1"/>
    <col min="16" max="16" width="13.44140625" style="24" customWidth="1"/>
    <col min="17" max="17" width="9.88671875" style="24" customWidth="1"/>
    <col min="18" max="18" width="13.44140625" style="24" customWidth="1"/>
    <col min="19" max="19" width="22" style="24" customWidth="1"/>
    <col min="20" max="20" width="11.21875" style="24" customWidth="1"/>
    <col min="21" max="21" width="9.21875" style="24" customWidth="1"/>
  </cols>
  <sheetData>
    <row r="1" spans="1:21" s="287" customFormat="1" ht="28.5" customHeight="1" x14ac:dyDescent="0.4">
      <c r="A1" s="503" t="s">
        <v>362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</row>
    <row r="2" spans="1:21" s="54" customFormat="1" ht="28.2" customHeight="1" thickBot="1" x14ac:dyDescent="0.35">
      <c r="A2" s="6" t="s">
        <v>494</v>
      </c>
      <c r="B2" s="6"/>
      <c r="C2" s="6"/>
      <c r="D2" s="504" t="s">
        <v>6</v>
      </c>
      <c r="E2" s="504"/>
      <c r="F2" s="504"/>
      <c r="G2" s="504"/>
      <c r="H2" s="514" t="s">
        <v>15</v>
      </c>
      <c r="I2" s="514"/>
      <c r="J2" s="513"/>
      <c r="K2" s="513"/>
      <c r="L2" s="513"/>
      <c r="M2" s="513"/>
      <c r="N2" s="53"/>
      <c r="O2" s="513" t="s">
        <v>51</v>
      </c>
      <c r="P2" s="513"/>
      <c r="Q2" s="513"/>
      <c r="R2" s="513"/>
      <c r="S2" s="513"/>
      <c r="T2" s="513"/>
      <c r="U2" s="513"/>
    </row>
    <row r="3" spans="1:21" s="24" customFormat="1" ht="26" customHeight="1" x14ac:dyDescent="0.3">
      <c r="A3" s="19" t="s">
        <v>4</v>
      </c>
      <c r="B3" s="508" t="s">
        <v>205</v>
      </c>
      <c r="C3" s="509"/>
      <c r="D3" s="509"/>
      <c r="E3" s="510"/>
      <c r="F3" s="515" t="s">
        <v>206</v>
      </c>
      <c r="G3" s="509"/>
      <c r="H3" s="509"/>
      <c r="I3" s="528"/>
      <c r="J3" s="508" t="s">
        <v>207</v>
      </c>
      <c r="K3" s="509"/>
      <c r="L3" s="509"/>
      <c r="M3" s="510"/>
      <c r="N3" s="515" t="s">
        <v>208</v>
      </c>
      <c r="O3" s="509"/>
      <c r="P3" s="509"/>
      <c r="Q3" s="510"/>
      <c r="R3" s="508" t="s">
        <v>209</v>
      </c>
      <c r="S3" s="509"/>
      <c r="T3" s="509"/>
      <c r="U3" s="510"/>
    </row>
    <row r="4" spans="1:21" s="24" customFormat="1" ht="23.5" customHeight="1" x14ac:dyDescent="0.3">
      <c r="A4" s="20" t="s">
        <v>5</v>
      </c>
      <c r="B4" s="21" t="s">
        <v>9</v>
      </c>
      <c r="C4" s="126" t="s">
        <v>0</v>
      </c>
      <c r="D4" s="126" t="s">
        <v>8</v>
      </c>
      <c r="E4" s="23" t="s">
        <v>3</v>
      </c>
      <c r="F4" s="36" t="s">
        <v>22</v>
      </c>
      <c r="G4" s="48" t="s">
        <v>0</v>
      </c>
      <c r="H4" s="48" t="s">
        <v>8</v>
      </c>
      <c r="I4" s="37" t="s">
        <v>3</v>
      </c>
      <c r="J4" s="21" t="s">
        <v>9</v>
      </c>
      <c r="K4" s="224" t="s">
        <v>0</v>
      </c>
      <c r="L4" s="224" t="s">
        <v>8</v>
      </c>
      <c r="M4" s="23" t="s">
        <v>2</v>
      </c>
      <c r="N4" s="36" t="s">
        <v>9</v>
      </c>
      <c r="O4" s="48" t="s">
        <v>0</v>
      </c>
      <c r="P4" s="48" t="s">
        <v>8</v>
      </c>
      <c r="Q4" s="23" t="s">
        <v>2</v>
      </c>
      <c r="R4" s="21" t="s">
        <v>9</v>
      </c>
      <c r="S4" s="48" t="s">
        <v>0</v>
      </c>
      <c r="T4" s="48" t="s">
        <v>8</v>
      </c>
      <c r="U4" s="23" t="s">
        <v>2</v>
      </c>
    </row>
    <row r="5" spans="1:21" s="100" customFormat="1" ht="25.2" customHeight="1" x14ac:dyDescent="0.3">
      <c r="A5" s="529" t="s">
        <v>348</v>
      </c>
      <c r="B5" s="506" t="s">
        <v>52</v>
      </c>
      <c r="C5" s="59" t="s">
        <v>349</v>
      </c>
      <c r="D5" s="59">
        <v>100</v>
      </c>
      <c r="E5" s="71"/>
      <c r="F5" s="511" t="s">
        <v>350</v>
      </c>
      <c r="G5" s="62" t="s">
        <v>349</v>
      </c>
      <c r="H5" s="62">
        <v>90</v>
      </c>
      <c r="I5" s="72"/>
      <c r="J5" s="506" t="s">
        <v>438</v>
      </c>
      <c r="K5" s="59" t="s">
        <v>349</v>
      </c>
      <c r="L5" s="59">
        <v>100</v>
      </c>
      <c r="M5" s="71"/>
      <c r="N5" s="511" t="s">
        <v>52</v>
      </c>
      <c r="O5" s="59" t="s">
        <v>349</v>
      </c>
      <c r="P5" s="59">
        <v>100</v>
      </c>
      <c r="Q5" s="71"/>
      <c r="R5" s="506" t="s">
        <v>351</v>
      </c>
      <c r="S5" s="62" t="s">
        <v>349</v>
      </c>
      <c r="T5" s="62">
        <v>80</v>
      </c>
      <c r="U5" s="71"/>
    </row>
    <row r="6" spans="1:21" s="100" customFormat="1" ht="25.2" customHeight="1" x14ac:dyDescent="0.3">
      <c r="A6" s="530"/>
      <c r="B6" s="507"/>
      <c r="C6" s="62"/>
      <c r="D6" s="62"/>
      <c r="E6" s="71"/>
      <c r="F6" s="512"/>
      <c r="G6" s="62" t="s">
        <v>352</v>
      </c>
      <c r="H6" s="62">
        <v>10</v>
      </c>
      <c r="I6" s="72"/>
      <c r="J6" s="507"/>
      <c r="K6" s="62"/>
      <c r="L6" s="62"/>
      <c r="M6" s="71"/>
      <c r="N6" s="512"/>
      <c r="O6" s="62"/>
      <c r="P6" s="62"/>
      <c r="Q6" s="71"/>
      <c r="R6" s="507"/>
      <c r="S6" s="62" t="s">
        <v>353</v>
      </c>
      <c r="T6" s="62">
        <v>20</v>
      </c>
      <c r="U6" s="71"/>
    </row>
    <row r="7" spans="1:21" s="100" customFormat="1" ht="25.2" customHeight="1" x14ac:dyDescent="0.3">
      <c r="A7" s="524" t="s">
        <v>122</v>
      </c>
      <c r="B7" s="451" t="s">
        <v>123</v>
      </c>
      <c r="C7" s="70" t="s">
        <v>124</v>
      </c>
      <c r="D7" s="70">
        <v>80</v>
      </c>
      <c r="E7" s="71"/>
      <c r="F7" s="449" t="s">
        <v>392</v>
      </c>
      <c r="G7" s="70" t="s">
        <v>393</v>
      </c>
      <c r="H7" s="70">
        <v>30</v>
      </c>
      <c r="I7" s="71"/>
      <c r="J7" s="531" t="s">
        <v>444</v>
      </c>
      <c r="K7" s="70" t="s">
        <v>235</v>
      </c>
      <c r="L7" s="62">
        <v>30</v>
      </c>
      <c r="M7" s="82"/>
      <c r="N7" s="517" t="s">
        <v>471</v>
      </c>
      <c r="O7" s="70" t="s">
        <v>472</v>
      </c>
      <c r="P7" s="70">
        <v>90</v>
      </c>
      <c r="Q7" s="71"/>
      <c r="R7" s="449" t="s">
        <v>58</v>
      </c>
      <c r="S7" s="70" t="s">
        <v>67</v>
      </c>
      <c r="T7" s="70">
        <v>100</v>
      </c>
      <c r="U7" s="71"/>
    </row>
    <row r="8" spans="1:21" s="100" customFormat="1" ht="25.2" customHeight="1" x14ac:dyDescent="0.3">
      <c r="A8" s="525"/>
      <c r="B8" s="452"/>
      <c r="C8" s="70" t="s">
        <v>125</v>
      </c>
      <c r="D8" s="62">
        <v>3</v>
      </c>
      <c r="E8" s="71"/>
      <c r="F8" s="449"/>
      <c r="G8" s="70" t="s">
        <v>394</v>
      </c>
      <c r="H8" s="70">
        <v>60</v>
      </c>
      <c r="I8" s="71"/>
      <c r="J8" s="532"/>
      <c r="K8" s="142" t="s">
        <v>116</v>
      </c>
      <c r="L8" s="142">
        <v>10</v>
      </c>
      <c r="M8" s="71"/>
      <c r="N8" s="517"/>
      <c r="O8" s="70" t="s">
        <v>76</v>
      </c>
      <c r="P8" s="70">
        <v>3</v>
      </c>
      <c r="Q8" s="71"/>
      <c r="R8" s="449"/>
      <c r="S8" s="70" t="s">
        <v>61</v>
      </c>
      <c r="T8" s="70">
        <v>3</v>
      </c>
      <c r="U8" s="71"/>
    </row>
    <row r="9" spans="1:21" s="100" customFormat="1" ht="25.2" customHeight="1" x14ac:dyDescent="0.3">
      <c r="A9" s="525"/>
      <c r="B9" s="452"/>
      <c r="C9" s="70" t="s">
        <v>126</v>
      </c>
      <c r="D9" s="70">
        <v>2</v>
      </c>
      <c r="E9" s="71"/>
      <c r="F9" s="449"/>
      <c r="G9" s="70" t="s">
        <v>232</v>
      </c>
      <c r="H9" s="70">
        <v>5</v>
      </c>
      <c r="I9" s="71"/>
      <c r="J9" s="532"/>
      <c r="K9" s="70" t="s">
        <v>109</v>
      </c>
      <c r="L9" s="62">
        <v>30</v>
      </c>
      <c r="M9" s="71"/>
      <c r="N9" s="517"/>
      <c r="O9" s="70" t="s">
        <v>125</v>
      </c>
      <c r="P9" s="70">
        <v>3</v>
      </c>
      <c r="Q9" s="82"/>
      <c r="R9" s="449"/>
      <c r="S9" s="70" t="s">
        <v>73</v>
      </c>
      <c r="T9" s="70">
        <v>3</v>
      </c>
      <c r="U9" s="71"/>
    </row>
    <row r="10" spans="1:21" s="100" customFormat="1" ht="25.2" customHeight="1" x14ac:dyDescent="0.3">
      <c r="A10" s="525"/>
      <c r="B10" s="452"/>
      <c r="C10" s="70"/>
      <c r="D10" s="70"/>
      <c r="E10" s="71"/>
      <c r="F10" s="449"/>
      <c r="G10" s="62" t="s">
        <v>125</v>
      </c>
      <c r="H10" s="70">
        <v>3</v>
      </c>
      <c r="I10" s="71"/>
      <c r="J10" s="532"/>
      <c r="K10" s="70" t="s">
        <v>112</v>
      </c>
      <c r="L10" s="70">
        <v>30</v>
      </c>
      <c r="M10" s="71"/>
      <c r="N10" s="517"/>
      <c r="O10" s="70" t="s">
        <v>75</v>
      </c>
      <c r="P10" s="70">
        <v>5</v>
      </c>
      <c r="Q10" s="71"/>
      <c r="R10" s="449"/>
      <c r="S10" s="70"/>
      <c r="T10" s="70"/>
      <c r="U10" s="71"/>
    </row>
    <row r="11" spans="1:21" s="100" customFormat="1" ht="25.2" customHeight="1" x14ac:dyDescent="0.3">
      <c r="A11" s="525"/>
      <c r="B11" s="453"/>
      <c r="C11" s="70"/>
      <c r="D11" s="70"/>
      <c r="E11" s="71"/>
      <c r="F11" s="449"/>
      <c r="G11" s="62"/>
      <c r="H11" s="70"/>
      <c r="I11" s="71"/>
      <c r="J11" s="532"/>
      <c r="K11" s="70" t="s">
        <v>439</v>
      </c>
      <c r="L11" s="70">
        <v>20</v>
      </c>
      <c r="M11" s="71"/>
      <c r="N11" s="517"/>
      <c r="O11" s="62"/>
      <c r="P11" s="70"/>
      <c r="Q11" s="71"/>
      <c r="R11" s="449"/>
      <c r="S11" s="62"/>
      <c r="T11" s="70"/>
      <c r="U11" s="71"/>
    </row>
    <row r="12" spans="1:21" s="100" customFormat="1" ht="25.2" customHeight="1" x14ac:dyDescent="0.3">
      <c r="A12" s="524" t="s">
        <v>127</v>
      </c>
      <c r="B12" s="451" t="s">
        <v>271</v>
      </c>
      <c r="C12" s="215" t="s">
        <v>272</v>
      </c>
      <c r="D12" s="85">
        <v>30</v>
      </c>
      <c r="E12" s="71"/>
      <c r="F12" s="451" t="s">
        <v>299</v>
      </c>
      <c r="G12" s="70" t="s">
        <v>129</v>
      </c>
      <c r="H12" s="70">
        <v>15</v>
      </c>
      <c r="I12" s="71"/>
      <c r="J12" s="532"/>
      <c r="K12" s="70" t="s">
        <v>440</v>
      </c>
      <c r="L12" s="70">
        <v>3</v>
      </c>
      <c r="M12" s="71"/>
      <c r="N12" s="445" t="s">
        <v>128</v>
      </c>
      <c r="O12" s="70" t="s">
        <v>59</v>
      </c>
      <c r="P12" s="62">
        <v>50</v>
      </c>
      <c r="Q12" s="71"/>
      <c r="R12" s="517" t="s">
        <v>221</v>
      </c>
      <c r="S12" s="70" t="s">
        <v>235</v>
      </c>
      <c r="T12" s="70">
        <v>20</v>
      </c>
      <c r="U12" s="71"/>
    </row>
    <row r="13" spans="1:21" s="100" customFormat="1" ht="25.2" customHeight="1" x14ac:dyDescent="0.3">
      <c r="A13" s="525"/>
      <c r="B13" s="452"/>
      <c r="C13" s="215" t="s">
        <v>109</v>
      </c>
      <c r="D13" s="85">
        <v>30</v>
      </c>
      <c r="E13" s="71"/>
      <c r="F13" s="452"/>
      <c r="G13" s="70" t="s">
        <v>131</v>
      </c>
      <c r="H13" s="70">
        <v>30</v>
      </c>
      <c r="I13" s="71"/>
      <c r="J13" s="532"/>
      <c r="K13" s="70" t="s">
        <v>441</v>
      </c>
      <c r="L13" s="62">
        <v>2</v>
      </c>
      <c r="M13" s="71"/>
      <c r="N13" s="446"/>
      <c r="O13" s="70" t="s">
        <v>130</v>
      </c>
      <c r="P13" s="62">
        <v>30</v>
      </c>
      <c r="Q13" s="71"/>
      <c r="R13" s="517"/>
      <c r="S13" s="62" t="s">
        <v>198</v>
      </c>
      <c r="T13" s="70">
        <v>30</v>
      </c>
      <c r="U13" s="71"/>
    </row>
    <row r="14" spans="1:21" s="100" customFormat="1" ht="25.2" customHeight="1" x14ac:dyDescent="0.3">
      <c r="A14" s="525"/>
      <c r="B14" s="452"/>
      <c r="C14" s="80" t="s">
        <v>273</v>
      </c>
      <c r="D14" s="85">
        <v>30</v>
      </c>
      <c r="E14" s="71"/>
      <c r="F14" s="452"/>
      <c r="G14" s="70" t="s">
        <v>114</v>
      </c>
      <c r="H14" s="62">
        <v>50</v>
      </c>
      <c r="I14" s="71"/>
      <c r="J14" s="451" t="s">
        <v>445</v>
      </c>
      <c r="K14" s="70" t="s">
        <v>443</v>
      </c>
      <c r="L14" s="70">
        <v>65</v>
      </c>
      <c r="M14" s="71"/>
      <c r="N14" s="446"/>
      <c r="O14" s="70" t="s">
        <v>132</v>
      </c>
      <c r="P14" s="70">
        <v>10</v>
      </c>
      <c r="Q14" s="71"/>
      <c r="R14" s="517"/>
      <c r="S14" s="62" t="s">
        <v>199</v>
      </c>
      <c r="T14" s="70">
        <v>10</v>
      </c>
      <c r="U14" s="71"/>
    </row>
    <row r="15" spans="1:21" s="100" customFormat="1" ht="25.2" customHeight="1" x14ac:dyDescent="0.3">
      <c r="A15" s="525"/>
      <c r="B15" s="452"/>
      <c r="C15" s="80" t="s">
        <v>234</v>
      </c>
      <c r="D15" s="85">
        <v>5</v>
      </c>
      <c r="E15" s="71"/>
      <c r="F15" s="452"/>
      <c r="G15" s="70" t="s">
        <v>116</v>
      </c>
      <c r="H15" s="70">
        <v>5</v>
      </c>
      <c r="I15" s="71"/>
      <c r="J15" s="452"/>
      <c r="K15" s="62"/>
      <c r="L15" s="62"/>
      <c r="M15" s="71"/>
      <c r="N15" s="446"/>
      <c r="O15" s="62" t="s">
        <v>297</v>
      </c>
      <c r="P15" s="62">
        <v>10</v>
      </c>
      <c r="Q15" s="71"/>
      <c r="R15" s="517"/>
      <c r="S15" s="70" t="s">
        <v>115</v>
      </c>
      <c r="T15" s="70">
        <v>2</v>
      </c>
      <c r="U15" s="71"/>
    </row>
    <row r="16" spans="1:21" s="100" customFormat="1" ht="25.2" customHeight="1" x14ac:dyDescent="0.3">
      <c r="A16" s="525"/>
      <c r="B16" s="453"/>
      <c r="C16" s="80"/>
      <c r="D16" s="85"/>
      <c r="E16" s="71"/>
      <c r="F16" s="453"/>
      <c r="G16" s="62" t="s">
        <v>297</v>
      </c>
      <c r="H16" s="70">
        <v>10</v>
      </c>
      <c r="I16" s="71"/>
      <c r="J16" s="453"/>
      <c r="K16" s="62"/>
      <c r="L16" s="62"/>
      <c r="M16" s="71"/>
      <c r="N16" s="447"/>
      <c r="O16" s="142" t="s">
        <v>298</v>
      </c>
      <c r="P16" s="142">
        <v>5</v>
      </c>
      <c r="Q16" s="71"/>
      <c r="R16" s="517"/>
      <c r="S16" s="70" t="s">
        <v>118</v>
      </c>
      <c r="T16" s="70">
        <v>20</v>
      </c>
      <c r="U16" s="71"/>
    </row>
    <row r="17" spans="1:21" s="100" customFormat="1" ht="25.2" customHeight="1" x14ac:dyDescent="0.3">
      <c r="A17" s="474" t="s">
        <v>88</v>
      </c>
      <c r="B17" s="481" t="s">
        <v>89</v>
      </c>
      <c r="C17" s="70" t="s">
        <v>90</v>
      </c>
      <c r="D17" s="70">
        <v>85</v>
      </c>
      <c r="E17" s="71"/>
      <c r="F17" s="473" t="s">
        <v>89</v>
      </c>
      <c r="G17" s="70" t="s">
        <v>91</v>
      </c>
      <c r="H17" s="62">
        <v>85</v>
      </c>
      <c r="I17" s="71"/>
      <c r="J17" s="448" t="s">
        <v>89</v>
      </c>
      <c r="K17" s="70" t="s">
        <v>90</v>
      </c>
      <c r="L17" s="70">
        <v>85</v>
      </c>
      <c r="M17" s="71"/>
      <c r="N17" s="473" t="s">
        <v>89</v>
      </c>
      <c r="O17" s="70" t="s">
        <v>91</v>
      </c>
      <c r="P17" s="62">
        <v>85</v>
      </c>
      <c r="Q17" s="71"/>
      <c r="R17" s="456" t="s">
        <v>92</v>
      </c>
      <c r="S17" s="70" t="s">
        <v>90</v>
      </c>
      <c r="T17" s="70">
        <v>85</v>
      </c>
      <c r="U17" s="71"/>
    </row>
    <row r="18" spans="1:21" s="100" customFormat="1" ht="25.2" customHeight="1" x14ac:dyDescent="0.3">
      <c r="A18" s="475"/>
      <c r="B18" s="482"/>
      <c r="C18" s="467" t="s">
        <v>93</v>
      </c>
      <c r="D18" s="70"/>
      <c r="E18" s="71"/>
      <c r="F18" s="473"/>
      <c r="G18" s="494" t="s">
        <v>94</v>
      </c>
      <c r="H18" s="70"/>
      <c r="I18" s="71"/>
      <c r="J18" s="448"/>
      <c r="K18" s="467" t="s">
        <v>93</v>
      </c>
      <c r="L18" s="70" t="s">
        <v>442</v>
      </c>
      <c r="M18" s="71"/>
      <c r="N18" s="473"/>
      <c r="O18" s="467" t="s">
        <v>94</v>
      </c>
      <c r="P18" s="70"/>
      <c r="Q18" s="71"/>
      <c r="R18" s="457"/>
      <c r="S18" s="467" t="s">
        <v>93</v>
      </c>
      <c r="T18" s="70"/>
      <c r="U18" s="71"/>
    </row>
    <row r="19" spans="1:21" s="100" customFormat="1" ht="25.2" customHeight="1" x14ac:dyDescent="0.3">
      <c r="A19" s="475"/>
      <c r="B19" s="482"/>
      <c r="C19" s="468"/>
      <c r="D19" s="70"/>
      <c r="E19" s="71"/>
      <c r="F19" s="473"/>
      <c r="G19" s="494"/>
      <c r="H19" s="70"/>
      <c r="I19" s="71"/>
      <c r="J19" s="448"/>
      <c r="K19" s="468"/>
      <c r="L19" s="70"/>
      <c r="M19" s="71"/>
      <c r="N19" s="473"/>
      <c r="O19" s="468"/>
      <c r="P19" s="70"/>
      <c r="Q19" s="71"/>
      <c r="R19" s="457"/>
      <c r="S19" s="468"/>
      <c r="T19" s="70"/>
      <c r="U19" s="71"/>
    </row>
    <row r="20" spans="1:21" s="100" customFormat="1" ht="25.2" customHeight="1" x14ac:dyDescent="0.3">
      <c r="A20" s="475"/>
      <c r="B20" s="482"/>
      <c r="C20" s="468"/>
      <c r="D20" s="70"/>
      <c r="E20" s="71"/>
      <c r="F20" s="473"/>
      <c r="G20" s="494"/>
      <c r="H20" s="62"/>
      <c r="I20" s="71"/>
      <c r="J20" s="448"/>
      <c r="K20" s="468"/>
      <c r="L20" s="70"/>
      <c r="M20" s="71"/>
      <c r="N20" s="473"/>
      <c r="O20" s="468"/>
      <c r="P20" s="62"/>
      <c r="Q20" s="71"/>
      <c r="R20" s="457"/>
      <c r="S20" s="468"/>
      <c r="T20" s="70"/>
      <c r="U20" s="71"/>
    </row>
    <row r="21" spans="1:21" s="100" customFormat="1" ht="25.2" customHeight="1" x14ac:dyDescent="0.3">
      <c r="A21" s="475"/>
      <c r="B21" s="483"/>
      <c r="C21" s="469"/>
      <c r="D21" s="70"/>
      <c r="E21" s="71"/>
      <c r="F21" s="473"/>
      <c r="G21" s="494"/>
      <c r="H21" s="62"/>
      <c r="I21" s="71"/>
      <c r="J21" s="448"/>
      <c r="K21" s="469"/>
      <c r="L21" s="70"/>
      <c r="M21" s="71"/>
      <c r="N21" s="473"/>
      <c r="O21" s="469"/>
      <c r="P21" s="62"/>
      <c r="Q21" s="71"/>
      <c r="R21" s="458"/>
      <c r="S21" s="469"/>
      <c r="T21" s="70"/>
      <c r="U21" s="71"/>
    </row>
    <row r="22" spans="1:21" s="100" customFormat="1" ht="25.2" customHeight="1" x14ac:dyDescent="0.3">
      <c r="A22" s="524" t="s">
        <v>133</v>
      </c>
      <c r="B22" s="516"/>
      <c r="C22" s="70"/>
      <c r="D22" s="62"/>
      <c r="E22" s="71"/>
      <c r="F22" s="516"/>
      <c r="G22" s="70"/>
      <c r="H22" s="62"/>
      <c r="I22" s="72"/>
      <c r="J22" s="516"/>
      <c r="K22" s="70"/>
      <c r="L22" s="62"/>
      <c r="M22" s="71"/>
      <c r="N22" s="518"/>
      <c r="O22" s="70"/>
      <c r="P22" s="62"/>
      <c r="Q22" s="71"/>
      <c r="R22" s="516"/>
      <c r="S22" s="70"/>
      <c r="T22" s="62"/>
      <c r="U22" s="71"/>
    </row>
    <row r="23" spans="1:21" s="100" customFormat="1" ht="25.2" customHeight="1" x14ac:dyDescent="0.3">
      <c r="A23" s="525"/>
      <c r="B23" s="516"/>
      <c r="C23" s="70"/>
      <c r="D23" s="62"/>
      <c r="E23" s="71"/>
      <c r="F23" s="516"/>
      <c r="G23" s="70"/>
      <c r="H23" s="62"/>
      <c r="I23" s="72"/>
      <c r="J23" s="516"/>
      <c r="K23" s="70"/>
      <c r="L23" s="62"/>
      <c r="M23" s="71"/>
      <c r="N23" s="518"/>
      <c r="O23" s="70"/>
      <c r="P23" s="62"/>
      <c r="Q23" s="71"/>
      <c r="R23" s="516"/>
      <c r="S23" s="70"/>
      <c r="T23" s="62"/>
      <c r="U23" s="71"/>
    </row>
    <row r="24" spans="1:21" s="100" customFormat="1" ht="25.2" customHeight="1" x14ac:dyDescent="0.3">
      <c r="A24" s="525"/>
      <c r="B24" s="516"/>
      <c r="C24" s="70"/>
      <c r="D24" s="62"/>
      <c r="E24" s="71"/>
      <c r="F24" s="516"/>
      <c r="G24" s="70"/>
      <c r="H24" s="62"/>
      <c r="I24" s="72"/>
      <c r="J24" s="516"/>
      <c r="K24" s="70"/>
      <c r="L24" s="62"/>
      <c r="M24" s="71"/>
      <c r="N24" s="518"/>
      <c r="O24" s="70"/>
      <c r="P24" s="62"/>
      <c r="Q24" s="71"/>
      <c r="R24" s="516"/>
      <c r="S24" s="70"/>
      <c r="T24" s="62"/>
      <c r="U24" s="71"/>
    </row>
    <row r="25" spans="1:21" s="100" customFormat="1" ht="25.2" customHeight="1" x14ac:dyDescent="0.3">
      <c r="A25" s="525"/>
      <c r="B25" s="516"/>
      <c r="C25" s="70"/>
      <c r="D25" s="62"/>
      <c r="E25" s="71"/>
      <c r="F25" s="516"/>
      <c r="G25" s="70"/>
      <c r="H25" s="62"/>
      <c r="I25" s="72"/>
      <c r="J25" s="516"/>
      <c r="K25" s="70"/>
      <c r="L25" s="62"/>
      <c r="M25" s="71"/>
      <c r="N25" s="518"/>
      <c r="O25" s="70"/>
      <c r="P25" s="62"/>
      <c r="Q25" s="71"/>
      <c r="R25" s="516"/>
      <c r="S25" s="70"/>
      <c r="T25" s="62"/>
      <c r="U25" s="71"/>
    </row>
    <row r="26" spans="1:21" s="100" customFormat="1" ht="25.2" customHeight="1" x14ac:dyDescent="0.3">
      <c r="A26" s="525"/>
      <c r="B26" s="516"/>
      <c r="C26" s="70"/>
      <c r="D26" s="62"/>
      <c r="E26" s="71"/>
      <c r="F26" s="516"/>
      <c r="G26" s="70"/>
      <c r="H26" s="62"/>
      <c r="I26" s="72"/>
      <c r="J26" s="516"/>
      <c r="K26" s="70"/>
      <c r="L26" s="62"/>
      <c r="M26" s="71"/>
      <c r="N26" s="518"/>
      <c r="O26" s="70"/>
      <c r="P26" s="62"/>
      <c r="Q26" s="71"/>
      <c r="R26" s="516"/>
      <c r="S26" s="70"/>
      <c r="T26" s="62"/>
      <c r="U26" s="71"/>
    </row>
    <row r="27" spans="1:21" s="100" customFormat="1" ht="25.2" customHeight="1" x14ac:dyDescent="0.3">
      <c r="A27" s="525" t="s">
        <v>134</v>
      </c>
      <c r="B27" s="449" t="s">
        <v>222</v>
      </c>
      <c r="C27" s="62" t="s">
        <v>223</v>
      </c>
      <c r="D27" s="62">
        <v>15</v>
      </c>
      <c r="E27" s="71"/>
      <c r="F27" s="445" t="s">
        <v>135</v>
      </c>
      <c r="G27" s="86" t="s">
        <v>136</v>
      </c>
      <c r="H27" s="62">
        <v>10</v>
      </c>
      <c r="I27" s="72"/>
      <c r="J27" s="526"/>
      <c r="K27" s="70"/>
      <c r="L27" s="70"/>
      <c r="M27" s="71"/>
      <c r="N27" s="519" t="s">
        <v>269</v>
      </c>
      <c r="O27" s="70" t="s">
        <v>117</v>
      </c>
      <c r="P27" s="70">
        <v>20</v>
      </c>
      <c r="Q27" s="71"/>
      <c r="R27" s="516" t="s">
        <v>448</v>
      </c>
      <c r="S27" s="70" t="s">
        <v>449</v>
      </c>
      <c r="T27" s="62">
        <v>10</v>
      </c>
      <c r="U27" s="71"/>
    </row>
    <row r="28" spans="1:21" s="100" customFormat="1" ht="25.2" customHeight="1" x14ac:dyDescent="0.3">
      <c r="A28" s="525"/>
      <c r="B28" s="449"/>
      <c r="C28" s="70" t="s">
        <v>224</v>
      </c>
      <c r="D28" s="62">
        <v>10</v>
      </c>
      <c r="E28" s="71"/>
      <c r="F28" s="446"/>
      <c r="G28" s="70" t="s">
        <v>253</v>
      </c>
      <c r="H28" s="62">
        <v>10</v>
      </c>
      <c r="I28" s="72"/>
      <c r="J28" s="526"/>
      <c r="K28" s="70"/>
      <c r="L28" s="70"/>
      <c r="M28" s="71"/>
      <c r="N28" s="520"/>
      <c r="O28" s="70" t="s">
        <v>138</v>
      </c>
      <c r="P28" s="70">
        <v>10</v>
      </c>
      <c r="Q28" s="71"/>
      <c r="R28" s="516"/>
      <c r="S28" s="70" t="s">
        <v>406</v>
      </c>
      <c r="T28" s="62">
        <v>10</v>
      </c>
      <c r="U28" s="71"/>
    </row>
    <row r="29" spans="1:21" s="100" customFormat="1" ht="25.2" customHeight="1" x14ac:dyDescent="0.3">
      <c r="A29" s="525"/>
      <c r="B29" s="449"/>
      <c r="C29" s="70" t="s">
        <v>225</v>
      </c>
      <c r="D29" s="62">
        <v>15</v>
      </c>
      <c r="E29" s="71"/>
      <c r="F29" s="446"/>
      <c r="G29" s="70" t="s">
        <v>139</v>
      </c>
      <c r="H29" s="70">
        <v>2</v>
      </c>
      <c r="I29" s="72"/>
      <c r="J29" s="526"/>
      <c r="K29" s="70"/>
      <c r="L29" s="70"/>
      <c r="M29" s="71"/>
      <c r="N29" s="520"/>
      <c r="O29" s="70" t="s">
        <v>61</v>
      </c>
      <c r="P29" s="70">
        <v>1</v>
      </c>
      <c r="Q29" s="71"/>
      <c r="R29" s="516"/>
      <c r="S29" s="70" t="s">
        <v>405</v>
      </c>
      <c r="T29" s="62">
        <v>10</v>
      </c>
      <c r="U29" s="71"/>
    </row>
    <row r="30" spans="1:21" s="100" customFormat="1" ht="25.2" customHeight="1" x14ac:dyDescent="0.3">
      <c r="A30" s="525"/>
      <c r="B30" s="449"/>
      <c r="C30" s="62" t="s">
        <v>226</v>
      </c>
      <c r="D30" s="70">
        <v>10</v>
      </c>
      <c r="E30" s="71"/>
      <c r="F30" s="446"/>
      <c r="G30" s="70" t="s">
        <v>114</v>
      </c>
      <c r="H30" s="70">
        <v>20</v>
      </c>
      <c r="I30" s="72"/>
      <c r="J30" s="526"/>
      <c r="K30" s="70"/>
      <c r="L30" s="70"/>
      <c r="M30" s="71"/>
      <c r="N30" s="520"/>
      <c r="O30" s="70"/>
      <c r="P30" s="70"/>
      <c r="Q30" s="71"/>
      <c r="R30" s="516"/>
      <c r="S30" s="70"/>
      <c r="T30" s="62"/>
      <c r="U30" s="71"/>
    </row>
    <row r="31" spans="1:21" s="100" customFormat="1" ht="25.2" customHeight="1" x14ac:dyDescent="0.3">
      <c r="A31" s="525"/>
      <c r="B31" s="449"/>
      <c r="C31" s="70"/>
      <c r="D31" s="70"/>
      <c r="E31" s="71"/>
      <c r="F31" s="447"/>
      <c r="G31" s="70"/>
      <c r="H31" s="70"/>
      <c r="I31" s="72"/>
      <c r="J31" s="526"/>
      <c r="K31" s="70"/>
      <c r="L31" s="70"/>
      <c r="M31" s="71"/>
      <c r="N31" s="521"/>
      <c r="O31" s="70"/>
      <c r="P31" s="62"/>
      <c r="Q31" s="71"/>
      <c r="R31" s="516"/>
      <c r="S31" s="70"/>
      <c r="T31" s="62"/>
      <c r="U31" s="71"/>
    </row>
    <row r="32" spans="1:21" s="100" customFormat="1" ht="25.2" customHeight="1" x14ac:dyDescent="0.3">
      <c r="A32" s="245" t="s">
        <v>62</v>
      </c>
      <c r="B32" s="89" t="s">
        <v>62</v>
      </c>
      <c r="C32" s="70"/>
      <c r="D32" s="70"/>
      <c r="E32" s="71"/>
      <c r="F32" s="89" t="s">
        <v>62</v>
      </c>
      <c r="G32" s="70" t="s">
        <v>63</v>
      </c>
      <c r="H32" s="90" t="s">
        <v>141</v>
      </c>
      <c r="I32" s="71"/>
      <c r="J32" s="88" t="s">
        <v>62</v>
      </c>
      <c r="K32" s="70"/>
      <c r="L32" s="90"/>
      <c r="M32" s="71"/>
      <c r="N32" s="239" t="s">
        <v>62</v>
      </c>
      <c r="O32" s="70"/>
      <c r="P32" s="90"/>
      <c r="Q32" s="91"/>
      <c r="R32" s="89" t="s">
        <v>62</v>
      </c>
      <c r="S32" s="70"/>
      <c r="T32" s="90"/>
      <c r="U32" s="71"/>
    </row>
    <row r="33" spans="1:21" s="100" customFormat="1" ht="25.2" customHeight="1" thickBot="1" x14ac:dyDescent="0.35">
      <c r="A33" s="101" t="s">
        <v>64</v>
      </c>
      <c r="B33" s="97" t="s">
        <v>64</v>
      </c>
      <c r="C33" s="94"/>
      <c r="D33" s="98"/>
      <c r="E33" s="99"/>
      <c r="F33" s="93" t="s">
        <v>64</v>
      </c>
      <c r="G33" s="94"/>
      <c r="H33" s="98"/>
      <c r="I33" s="96"/>
      <c r="J33" s="97" t="s">
        <v>1</v>
      </c>
      <c r="K33" s="94"/>
      <c r="L33" s="98"/>
      <c r="M33" s="99"/>
      <c r="N33" s="93" t="s">
        <v>64</v>
      </c>
      <c r="O33" s="94"/>
      <c r="P33" s="95"/>
      <c r="Q33" s="99"/>
      <c r="R33" s="97" t="s">
        <v>64</v>
      </c>
      <c r="S33" s="94"/>
      <c r="T33" s="98"/>
      <c r="U33" s="99"/>
    </row>
    <row r="34" spans="1:21" s="252" customFormat="1" x14ac:dyDescent="0.3">
      <c r="A34" s="536" t="s">
        <v>23</v>
      </c>
      <c r="B34" s="462" t="s">
        <v>325</v>
      </c>
      <c r="C34" s="463"/>
      <c r="D34" s="246"/>
      <c r="E34" s="247"/>
      <c r="F34" s="479" t="s">
        <v>325</v>
      </c>
      <c r="G34" s="480"/>
      <c r="H34" s="118"/>
      <c r="I34" s="248"/>
      <c r="J34" s="462" t="s">
        <v>325</v>
      </c>
      <c r="K34" s="463"/>
      <c r="L34" s="246"/>
      <c r="M34" s="247"/>
      <c r="N34" s="522" t="s">
        <v>325</v>
      </c>
      <c r="O34" s="523"/>
      <c r="P34" s="249"/>
      <c r="Q34" s="250"/>
      <c r="R34" s="462" t="s">
        <v>325</v>
      </c>
      <c r="S34" s="463"/>
      <c r="T34" s="246"/>
      <c r="U34" s="247"/>
    </row>
    <row r="35" spans="1:21" s="24" customFormat="1" ht="22.25" customHeight="1" x14ac:dyDescent="0.3">
      <c r="A35" s="537"/>
      <c r="B35" s="459" t="s">
        <v>331</v>
      </c>
      <c r="C35" s="460"/>
      <c r="D35" s="17">
        <v>5</v>
      </c>
      <c r="E35" s="23"/>
      <c r="F35" s="459" t="s">
        <v>331</v>
      </c>
      <c r="G35" s="460"/>
      <c r="H35" s="17">
        <v>5</v>
      </c>
      <c r="I35" s="23"/>
      <c r="J35" s="459" t="s">
        <v>331</v>
      </c>
      <c r="K35" s="460"/>
      <c r="L35" s="17">
        <v>5</v>
      </c>
      <c r="M35" s="23"/>
      <c r="N35" s="459" t="s">
        <v>331</v>
      </c>
      <c r="O35" s="460"/>
      <c r="P35" s="23">
        <v>5</v>
      </c>
      <c r="Q35" s="36"/>
      <c r="R35" s="459" t="s">
        <v>331</v>
      </c>
      <c r="S35" s="460"/>
      <c r="T35" s="17">
        <v>5</v>
      </c>
      <c r="U35" s="23"/>
    </row>
    <row r="36" spans="1:21" s="24" customFormat="1" ht="22.25" customHeight="1" x14ac:dyDescent="0.3">
      <c r="A36" s="537"/>
      <c r="B36" s="459" t="s">
        <v>31</v>
      </c>
      <c r="C36" s="460"/>
      <c r="D36" s="26">
        <v>2.8</v>
      </c>
      <c r="E36" s="261"/>
      <c r="F36" s="461" t="s">
        <v>37</v>
      </c>
      <c r="G36" s="460"/>
      <c r="H36" s="26">
        <v>2.7</v>
      </c>
      <c r="I36" s="26"/>
      <c r="J36" s="459" t="s">
        <v>31</v>
      </c>
      <c r="K36" s="460"/>
      <c r="L36" s="26">
        <v>2.8</v>
      </c>
      <c r="M36" s="261"/>
      <c r="N36" s="461" t="s">
        <v>31</v>
      </c>
      <c r="O36" s="460"/>
      <c r="P36" s="26">
        <v>2.8</v>
      </c>
      <c r="Q36" s="26"/>
      <c r="R36" s="459" t="s">
        <v>31</v>
      </c>
      <c r="S36" s="460"/>
      <c r="T36" s="26">
        <v>2.7</v>
      </c>
      <c r="U36" s="261"/>
    </row>
    <row r="37" spans="1:21" s="24" customFormat="1" ht="22.25" customHeight="1" x14ac:dyDescent="0.3">
      <c r="A37" s="537"/>
      <c r="B37" s="459" t="s">
        <v>29</v>
      </c>
      <c r="C37" s="460"/>
      <c r="D37" s="26">
        <v>1.6</v>
      </c>
      <c r="E37" s="261"/>
      <c r="F37" s="461" t="s">
        <v>41</v>
      </c>
      <c r="G37" s="460"/>
      <c r="H37" s="26">
        <v>2</v>
      </c>
      <c r="I37" s="26"/>
      <c r="J37" s="459" t="s">
        <v>29</v>
      </c>
      <c r="K37" s="460"/>
      <c r="L37" s="26">
        <v>1.6</v>
      </c>
      <c r="M37" s="261"/>
      <c r="N37" s="461" t="s">
        <v>29</v>
      </c>
      <c r="O37" s="460"/>
      <c r="P37" s="26">
        <v>1.6</v>
      </c>
      <c r="Q37" s="26"/>
      <c r="R37" s="459" t="s">
        <v>29</v>
      </c>
      <c r="S37" s="460"/>
      <c r="T37" s="26">
        <v>2</v>
      </c>
      <c r="U37" s="261"/>
    </row>
    <row r="38" spans="1:21" s="24" customFormat="1" ht="22.25" customHeight="1" x14ac:dyDescent="0.3">
      <c r="A38" s="537"/>
      <c r="B38" s="492" t="s">
        <v>33</v>
      </c>
      <c r="C38" s="493"/>
      <c r="D38" s="27"/>
      <c r="E38" s="140"/>
      <c r="F38" s="496" t="s">
        <v>33</v>
      </c>
      <c r="G38" s="493"/>
      <c r="H38" s="29">
        <v>1</v>
      </c>
      <c r="I38" s="137"/>
      <c r="J38" s="492" t="s">
        <v>33</v>
      </c>
      <c r="K38" s="493"/>
      <c r="L38" s="28">
        <v>0</v>
      </c>
      <c r="M38" s="137"/>
      <c r="N38" s="527" t="s">
        <v>33</v>
      </c>
      <c r="O38" s="502"/>
      <c r="P38" s="257">
        <v>1</v>
      </c>
      <c r="Q38" s="134"/>
      <c r="R38" s="459" t="s">
        <v>33</v>
      </c>
      <c r="S38" s="460"/>
      <c r="T38" s="29">
        <v>0</v>
      </c>
      <c r="U38" s="137"/>
    </row>
    <row r="39" spans="1:21" s="24" customFormat="1" ht="22.25" customHeight="1" thickBot="1" x14ac:dyDescent="0.35">
      <c r="A39" s="537"/>
      <c r="B39" s="490" t="s">
        <v>335</v>
      </c>
      <c r="C39" s="491"/>
      <c r="D39" s="31">
        <v>2.5</v>
      </c>
      <c r="E39" s="262"/>
      <c r="F39" s="490" t="s">
        <v>335</v>
      </c>
      <c r="G39" s="491"/>
      <c r="H39" s="31">
        <v>2.5</v>
      </c>
      <c r="I39" s="262"/>
      <c r="J39" s="490" t="s">
        <v>335</v>
      </c>
      <c r="K39" s="491"/>
      <c r="L39" s="31">
        <v>2.5</v>
      </c>
      <c r="M39" s="262"/>
      <c r="N39" s="495" t="s">
        <v>335</v>
      </c>
      <c r="O39" s="491"/>
      <c r="P39" s="31">
        <v>2.5</v>
      </c>
      <c r="Q39" s="31"/>
      <c r="R39" s="490" t="s">
        <v>335</v>
      </c>
      <c r="S39" s="491"/>
      <c r="T39" s="31">
        <v>2.5</v>
      </c>
      <c r="U39" s="262"/>
    </row>
    <row r="40" spans="1:21" s="45" customFormat="1" ht="22.25" customHeight="1" thickBot="1" x14ac:dyDescent="0.35">
      <c r="A40" s="538"/>
      <c r="B40" s="490" t="s">
        <v>40</v>
      </c>
      <c r="C40" s="491"/>
      <c r="D40" s="31"/>
      <c r="E40" s="262"/>
      <c r="F40" s="495" t="s">
        <v>42</v>
      </c>
      <c r="G40" s="491"/>
      <c r="H40" s="31">
        <v>0</v>
      </c>
      <c r="I40" s="31"/>
      <c r="J40" s="490" t="s">
        <v>42</v>
      </c>
      <c r="K40" s="491"/>
      <c r="L40" s="31"/>
      <c r="M40" s="262"/>
      <c r="N40" s="495" t="s">
        <v>42</v>
      </c>
      <c r="O40" s="491"/>
      <c r="P40" s="31">
        <v>0</v>
      </c>
      <c r="Q40" s="31"/>
      <c r="R40" s="490" t="s">
        <v>42</v>
      </c>
      <c r="S40" s="491"/>
      <c r="T40" s="225"/>
      <c r="U40" s="263"/>
    </row>
    <row r="41" spans="1:21" s="10" customFormat="1" ht="22.25" customHeight="1" thickBot="1" x14ac:dyDescent="0.35">
      <c r="A41" s="41" t="s">
        <v>323</v>
      </c>
      <c r="B41" s="533" t="s">
        <v>324</v>
      </c>
      <c r="C41" s="498"/>
      <c r="D41" s="44">
        <f xml:space="preserve"> D35*70+D36*75+D37*25+D38*60+D39*45</f>
        <v>712.5</v>
      </c>
      <c r="E41" s="285"/>
      <c r="F41" s="535" t="s">
        <v>324</v>
      </c>
      <c r="G41" s="497"/>
      <c r="H41" s="42">
        <f xml:space="preserve"> H35*70+H36*75+H37*25+H38*60+H39*45+H40*120</f>
        <v>775</v>
      </c>
      <c r="I41" s="43"/>
      <c r="J41" s="533" t="s">
        <v>324</v>
      </c>
      <c r="K41" s="498"/>
      <c r="L41" s="44">
        <f xml:space="preserve"> L35*70+L36*75+L37*25+L38*60+L39*45</f>
        <v>712.5</v>
      </c>
      <c r="M41" s="285"/>
      <c r="N41" s="497" t="s">
        <v>324</v>
      </c>
      <c r="O41" s="498"/>
      <c r="P41" s="42">
        <f xml:space="preserve"> P35*70+P36*75+P37*25+P38*60+P39*45+P40*120</f>
        <v>772.5</v>
      </c>
      <c r="Q41" s="42"/>
      <c r="R41" s="534" t="s">
        <v>324</v>
      </c>
      <c r="S41" s="497"/>
      <c r="T41" s="43">
        <f xml:space="preserve"> T35*70+T36*75+T37*25+T38*60+T39*45</f>
        <v>715</v>
      </c>
      <c r="U41" s="286"/>
    </row>
    <row r="42" spans="1:21" s="45" customFormat="1" ht="16.3" customHeight="1" x14ac:dyDescent="0.3">
      <c r="A42" s="450" t="s">
        <v>495</v>
      </c>
      <c r="B42" s="450"/>
      <c r="C42" s="450"/>
      <c r="D42" s="450"/>
      <c r="E42" s="450"/>
      <c r="F42" s="51" t="s">
        <v>236</v>
      </c>
      <c r="G42" s="51"/>
      <c r="H42" s="444"/>
      <c r="I42" s="444"/>
      <c r="J42" s="444"/>
      <c r="K42" s="444"/>
      <c r="L42" s="444"/>
      <c r="M42" s="444"/>
      <c r="N42" s="52"/>
      <c r="O42" s="51"/>
      <c r="P42" s="51"/>
      <c r="R42" s="51" t="s">
        <v>237</v>
      </c>
    </row>
    <row r="43" spans="1:21" s="45" customFormat="1" ht="19.899999999999999" customHeight="1" x14ac:dyDescent="0.3">
      <c r="A43" s="441" t="s">
        <v>238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16" customFormat="1" x14ac:dyDescent="0.3">
      <c r="A44" s="442" t="s">
        <v>239</v>
      </c>
      <c r="B44" s="442"/>
      <c r="C44" s="442"/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</row>
    <row r="45" spans="1:21" ht="33.200000000000003" x14ac:dyDescent="0.3">
      <c r="A45" s="443" t="s">
        <v>240</v>
      </c>
      <c r="B45" s="443"/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  <c r="P45" s="443"/>
      <c r="Q45" s="443"/>
      <c r="R45" s="443"/>
      <c r="S45" s="443"/>
      <c r="T45" s="443"/>
      <c r="U45" s="443"/>
    </row>
    <row r="46" spans="1:21" ht="16.3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 s="9"/>
      <c r="O46" s="9"/>
      <c r="P46"/>
      <c r="Q46"/>
      <c r="R46"/>
      <c r="S46"/>
      <c r="T46"/>
      <c r="U46"/>
    </row>
    <row r="47" spans="1:21" ht="16.3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16.3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16.3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</sheetData>
  <mergeCells count="96">
    <mergeCell ref="A43:U43"/>
    <mergeCell ref="A44:U44"/>
    <mergeCell ref="A45:U45"/>
    <mergeCell ref="B39:C39"/>
    <mergeCell ref="B40:C40"/>
    <mergeCell ref="F40:G40"/>
    <mergeCell ref="J40:K40"/>
    <mergeCell ref="B41:C41"/>
    <mergeCell ref="F41:G41"/>
    <mergeCell ref="A34:A40"/>
    <mergeCell ref="F38:G38"/>
    <mergeCell ref="J38:K38"/>
    <mergeCell ref="B38:C38"/>
    <mergeCell ref="F39:G39"/>
    <mergeCell ref="R40:S40"/>
    <mergeCell ref="R38:S38"/>
    <mergeCell ref="R39:S39"/>
    <mergeCell ref="J41:K41"/>
    <mergeCell ref="N41:O41"/>
    <mergeCell ref="R41:S41"/>
    <mergeCell ref="J39:K39"/>
    <mergeCell ref="B3:E3"/>
    <mergeCell ref="A7:A11"/>
    <mergeCell ref="J5:J6"/>
    <mergeCell ref="J7:J13"/>
    <mergeCell ref="N12:N16"/>
    <mergeCell ref="J14:J16"/>
    <mergeCell ref="F12:F16"/>
    <mergeCell ref="A12:A16"/>
    <mergeCell ref="B12:B16"/>
    <mergeCell ref="A27:A31"/>
    <mergeCell ref="A1:U1"/>
    <mergeCell ref="F3:I3"/>
    <mergeCell ref="J3:M3"/>
    <mergeCell ref="N3:Q3"/>
    <mergeCell ref="R3:U3"/>
    <mergeCell ref="O2:U2"/>
    <mergeCell ref="F5:F6"/>
    <mergeCell ref="D2:G2"/>
    <mergeCell ref="A5:A6"/>
    <mergeCell ref="F7:F11"/>
    <mergeCell ref="N5:N6"/>
    <mergeCell ref="B7:B11"/>
    <mergeCell ref="N7:N11"/>
    <mergeCell ref="B5:B6"/>
    <mergeCell ref="H2:M2"/>
    <mergeCell ref="A42:E42"/>
    <mergeCell ref="N38:O38"/>
    <mergeCell ref="N39:O39"/>
    <mergeCell ref="N37:O37"/>
    <mergeCell ref="H42:M42"/>
    <mergeCell ref="N40:O40"/>
    <mergeCell ref="F37:G37"/>
    <mergeCell ref="B34:C34"/>
    <mergeCell ref="B37:C37"/>
    <mergeCell ref="F35:G35"/>
    <mergeCell ref="F27:F31"/>
    <mergeCell ref="F36:G36"/>
    <mergeCell ref="B35:C35"/>
    <mergeCell ref="B36:C36"/>
    <mergeCell ref="F34:G34"/>
    <mergeCell ref="B27:B31"/>
    <mergeCell ref="A17:A21"/>
    <mergeCell ref="B17:B21"/>
    <mergeCell ref="G18:G21"/>
    <mergeCell ref="C18:C21"/>
    <mergeCell ref="A22:A26"/>
    <mergeCell ref="F17:F21"/>
    <mergeCell ref="F22:F26"/>
    <mergeCell ref="B22:B26"/>
    <mergeCell ref="R37:S37"/>
    <mergeCell ref="R36:S36"/>
    <mergeCell ref="R34:S34"/>
    <mergeCell ref="N34:O34"/>
    <mergeCell ref="J34:K34"/>
    <mergeCell ref="N35:O35"/>
    <mergeCell ref="J37:K37"/>
    <mergeCell ref="J35:K35"/>
    <mergeCell ref="J36:K36"/>
    <mergeCell ref="N36:O36"/>
    <mergeCell ref="N22:N26"/>
    <mergeCell ref="O18:O21"/>
    <mergeCell ref="N17:N21"/>
    <mergeCell ref="N27:N31"/>
    <mergeCell ref="J22:J26"/>
    <mergeCell ref="K18:K21"/>
    <mergeCell ref="J17:J21"/>
    <mergeCell ref="J27:J31"/>
    <mergeCell ref="R5:R6"/>
    <mergeCell ref="R7:R11"/>
    <mergeCell ref="R27:R31"/>
    <mergeCell ref="R22:R26"/>
    <mergeCell ref="R35:S35"/>
    <mergeCell ref="S18:S21"/>
    <mergeCell ref="R12:R16"/>
    <mergeCell ref="R17:R21"/>
  </mergeCells>
  <phoneticPr fontId="2" type="noConversion"/>
  <printOptions horizontalCentered="1" verticalCentered="1"/>
  <pageMargins left="0.15748031496062992" right="0.15748031496062992" top="0.11811023622047245" bottom="0.11811023622047245" header="0.19685039370078741" footer="0.19685039370078741"/>
  <pageSetup paperSize="9" scale="5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topLeftCell="A25" zoomScale="70" zoomScaleNormal="70" workbookViewId="0">
      <selection activeCell="H31" sqref="H31"/>
    </sheetView>
  </sheetViews>
  <sheetFormatPr defaultRowHeight="16.3" x14ac:dyDescent="0.3"/>
  <cols>
    <col min="1" max="1" width="6.6640625" customWidth="1"/>
    <col min="2" max="2" width="11" customWidth="1"/>
    <col min="3" max="3" width="19" customWidth="1"/>
    <col min="4" max="4" width="10.109375" customWidth="1"/>
    <col min="6" max="6" width="10.21875" customWidth="1"/>
    <col min="7" max="7" width="20.44140625" customWidth="1"/>
    <col min="8" max="8" width="11" customWidth="1"/>
    <col min="10" max="10" width="14.109375" style="9" customWidth="1"/>
    <col min="11" max="11" width="20.77734375" customWidth="1"/>
    <col min="12" max="12" width="11.109375" customWidth="1"/>
    <col min="14" max="14" width="12" style="9" customWidth="1"/>
    <col min="15" max="15" width="18.33203125" customWidth="1"/>
    <col min="16" max="16" width="11.44140625" customWidth="1"/>
    <col min="18" max="18" width="10.44140625" customWidth="1"/>
    <col min="19" max="19" width="20.21875" customWidth="1"/>
    <col min="20" max="20" width="10.33203125" customWidth="1"/>
  </cols>
  <sheetData>
    <row r="1" spans="1:21" ht="22.55" x14ac:dyDescent="0.3">
      <c r="A1" s="503" t="s">
        <v>363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</row>
    <row r="2" spans="1:21" s="54" customFormat="1" ht="28.2" customHeight="1" thickBot="1" x14ac:dyDescent="0.35">
      <c r="A2" s="6" t="s">
        <v>494</v>
      </c>
      <c r="B2" s="6"/>
      <c r="C2" s="6"/>
      <c r="D2" s="504" t="s">
        <v>6</v>
      </c>
      <c r="E2" s="504"/>
      <c r="F2" s="504"/>
      <c r="G2" s="504"/>
      <c r="H2" s="514" t="s">
        <v>15</v>
      </c>
      <c r="I2" s="514"/>
      <c r="J2" s="513"/>
      <c r="K2" s="513"/>
      <c r="L2" s="513"/>
      <c r="M2" s="513"/>
      <c r="N2" s="53"/>
      <c r="O2" s="513" t="s">
        <v>51</v>
      </c>
      <c r="P2" s="513"/>
      <c r="Q2" s="513"/>
      <c r="R2" s="513"/>
      <c r="S2" s="513"/>
      <c r="T2" s="513"/>
      <c r="U2" s="513"/>
    </row>
    <row r="3" spans="1:21" ht="23.35" customHeight="1" thickBot="1" x14ac:dyDescent="0.35">
      <c r="A3" s="15" t="s">
        <v>4</v>
      </c>
      <c r="B3" s="546" t="s">
        <v>210</v>
      </c>
      <c r="C3" s="547"/>
      <c r="D3" s="547"/>
      <c r="E3" s="548"/>
      <c r="F3" s="549" t="s">
        <v>211</v>
      </c>
      <c r="G3" s="547"/>
      <c r="H3" s="547"/>
      <c r="I3" s="550"/>
      <c r="J3" s="549" t="s">
        <v>212</v>
      </c>
      <c r="K3" s="547"/>
      <c r="L3" s="547"/>
      <c r="M3" s="550"/>
      <c r="N3" s="546" t="s">
        <v>213</v>
      </c>
      <c r="O3" s="547"/>
      <c r="P3" s="547"/>
      <c r="Q3" s="548"/>
      <c r="R3" s="549" t="s">
        <v>214</v>
      </c>
      <c r="S3" s="547"/>
      <c r="T3" s="547"/>
      <c r="U3" s="550"/>
    </row>
    <row r="4" spans="1:21" s="16" customFormat="1" ht="21" customHeight="1" x14ac:dyDescent="0.3">
      <c r="A4" s="39" t="s">
        <v>16</v>
      </c>
      <c r="B4" s="12" t="s">
        <v>17</v>
      </c>
      <c r="C4" s="38" t="s">
        <v>18</v>
      </c>
      <c r="D4" s="38" t="s">
        <v>19</v>
      </c>
      <c r="E4" s="11" t="s">
        <v>20</v>
      </c>
      <c r="F4" s="5" t="s">
        <v>17</v>
      </c>
      <c r="G4" s="58" t="s">
        <v>18</v>
      </c>
      <c r="H4" s="58" t="s">
        <v>19</v>
      </c>
      <c r="I4" s="4" t="s">
        <v>2</v>
      </c>
      <c r="J4" s="5" t="s">
        <v>17</v>
      </c>
      <c r="K4" s="58" t="s">
        <v>18</v>
      </c>
      <c r="L4" s="58" t="s">
        <v>19</v>
      </c>
      <c r="M4" s="4" t="s">
        <v>20</v>
      </c>
      <c r="N4" s="12" t="s">
        <v>17</v>
      </c>
      <c r="O4" s="38" t="s">
        <v>18</v>
      </c>
      <c r="P4" s="40" t="s">
        <v>19</v>
      </c>
      <c r="Q4" s="11" t="s">
        <v>2</v>
      </c>
      <c r="R4" s="5" t="s">
        <v>17</v>
      </c>
      <c r="S4" s="38" t="s">
        <v>18</v>
      </c>
      <c r="T4" s="40" t="s">
        <v>19</v>
      </c>
      <c r="U4" s="4" t="s">
        <v>2</v>
      </c>
    </row>
    <row r="5" spans="1:21" s="47" customFormat="1" ht="24.6" customHeight="1" x14ac:dyDescent="0.3">
      <c r="A5" s="474" t="s">
        <v>339</v>
      </c>
      <c r="B5" s="511" t="s">
        <v>340</v>
      </c>
      <c r="C5" s="59" t="s">
        <v>341</v>
      </c>
      <c r="D5" s="59">
        <v>100</v>
      </c>
      <c r="E5" s="72"/>
      <c r="F5" s="506" t="s">
        <v>354</v>
      </c>
      <c r="G5" s="62" t="s">
        <v>341</v>
      </c>
      <c r="H5" s="62">
        <v>90</v>
      </c>
      <c r="I5" s="71"/>
      <c r="J5" s="551" t="s">
        <v>416</v>
      </c>
      <c r="K5" s="62" t="s">
        <v>417</v>
      </c>
      <c r="L5" s="62">
        <v>110</v>
      </c>
      <c r="M5" s="71"/>
      <c r="N5" s="511" t="s">
        <v>340</v>
      </c>
      <c r="O5" s="59" t="s">
        <v>341</v>
      </c>
      <c r="P5" s="59">
        <v>100</v>
      </c>
      <c r="Q5" s="72"/>
      <c r="R5" s="506" t="s">
        <v>344</v>
      </c>
      <c r="S5" s="62" t="s">
        <v>341</v>
      </c>
      <c r="T5" s="62">
        <v>80</v>
      </c>
      <c r="U5" s="71"/>
    </row>
    <row r="6" spans="1:21" s="47" customFormat="1" ht="24.6" customHeight="1" x14ac:dyDescent="0.3">
      <c r="A6" s="474"/>
      <c r="B6" s="512"/>
      <c r="C6" s="62"/>
      <c r="D6" s="62"/>
      <c r="E6" s="72"/>
      <c r="F6" s="507"/>
      <c r="G6" s="62" t="s">
        <v>355</v>
      </c>
      <c r="H6" s="62">
        <v>10</v>
      </c>
      <c r="I6" s="71"/>
      <c r="J6" s="551"/>
      <c r="K6" s="62"/>
      <c r="L6" s="62"/>
      <c r="M6" s="71"/>
      <c r="N6" s="512"/>
      <c r="O6" s="62"/>
      <c r="P6" s="62"/>
      <c r="Q6" s="72"/>
      <c r="R6" s="507"/>
      <c r="S6" s="62" t="s">
        <v>347</v>
      </c>
      <c r="T6" s="62">
        <v>20</v>
      </c>
      <c r="U6" s="71"/>
    </row>
    <row r="7" spans="1:21" s="47" customFormat="1" ht="24.6" customHeight="1" x14ac:dyDescent="0.3">
      <c r="A7" s="474" t="s">
        <v>121</v>
      </c>
      <c r="B7" s="451" t="s">
        <v>414</v>
      </c>
      <c r="C7" s="62" t="s">
        <v>124</v>
      </c>
      <c r="D7" s="70">
        <v>70</v>
      </c>
      <c r="E7" s="72"/>
      <c r="F7" s="451" t="s">
        <v>436</v>
      </c>
      <c r="G7" s="70" t="s">
        <v>108</v>
      </c>
      <c r="H7" s="70">
        <v>60</v>
      </c>
      <c r="I7" s="82"/>
      <c r="J7" s="551" t="s">
        <v>418</v>
      </c>
      <c r="K7" s="113" t="s">
        <v>419</v>
      </c>
      <c r="L7" s="87">
        <v>30</v>
      </c>
      <c r="M7" s="82"/>
      <c r="N7" s="451" t="s">
        <v>247</v>
      </c>
      <c r="O7" s="70" t="s">
        <v>143</v>
      </c>
      <c r="P7" s="129">
        <v>70</v>
      </c>
      <c r="Q7" s="71"/>
      <c r="R7" s="542" t="s">
        <v>245</v>
      </c>
      <c r="S7" s="144" t="s">
        <v>246</v>
      </c>
      <c r="T7" s="111">
        <v>120</v>
      </c>
      <c r="U7" s="145"/>
    </row>
    <row r="8" spans="1:21" s="47" customFormat="1" ht="24.6" customHeight="1" x14ac:dyDescent="0.3">
      <c r="A8" s="475"/>
      <c r="B8" s="452"/>
      <c r="C8" s="70" t="s">
        <v>73</v>
      </c>
      <c r="D8" s="70">
        <v>3</v>
      </c>
      <c r="E8" s="72"/>
      <c r="F8" s="452"/>
      <c r="G8" s="85" t="s">
        <v>75</v>
      </c>
      <c r="H8" s="85">
        <v>10</v>
      </c>
      <c r="I8" s="71"/>
      <c r="J8" s="551"/>
      <c r="K8" s="113" t="s">
        <v>420</v>
      </c>
      <c r="L8" s="113">
        <v>50</v>
      </c>
      <c r="M8" s="71"/>
      <c r="N8" s="452"/>
      <c r="O8" s="70" t="s">
        <v>249</v>
      </c>
      <c r="P8" s="70">
        <v>5</v>
      </c>
      <c r="Q8" s="71"/>
      <c r="R8" s="543"/>
      <c r="S8" s="112" t="s">
        <v>144</v>
      </c>
      <c r="T8" s="111">
        <v>1</v>
      </c>
      <c r="U8" s="145"/>
    </row>
    <row r="9" spans="1:21" s="47" customFormat="1" ht="24.6" customHeight="1" x14ac:dyDescent="0.3">
      <c r="A9" s="475"/>
      <c r="B9" s="452"/>
      <c r="C9" s="70" t="s">
        <v>415</v>
      </c>
      <c r="D9" s="62">
        <v>20</v>
      </c>
      <c r="E9" s="72"/>
      <c r="F9" s="452"/>
      <c r="G9" s="62" t="s">
        <v>72</v>
      </c>
      <c r="H9" s="70">
        <v>50</v>
      </c>
      <c r="I9" s="71"/>
      <c r="J9" s="551"/>
      <c r="K9" s="87" t="s">
        <v>421</v>
      </c>
      <c r="L9" s="87">
        <v>15</v>
      </c>
      <c r="M9" s="71"/>
      <c r="N9" s="452"/>
      <c r="O9" s="70" t="s">
        <v>250</v>
      </c>
      <c r="P9" s="70">
        <v>20</v>
      </c>
      <c r="Q9" s="71"/>
      <c r="R9" s="543"/>
      <c r="S9" s="111"/>
      <c r="T9" s="111"/>
      <c r="U9" s="145"/>
    </row>
    <row r="10" spans="1:21" s="47" customFormat="1" ht="24.6" customHeight="1" x14ac:dyDescent="0.3">
      <c r="A10" s="475"/>
      <c r="B10" s="452"/>
      <c r="C10" s="70"/>
      <c r="D10" s="70"/>
      <c r="E10" s="72"/>
      <c r="F10" s="452"/>
      <c r="G10" s="86"/>
      <c r="H10" s="70"/>
      <c r="I10" s="71"/>
      <c r="J10" s="551"/>
      <c r="K10" s="113" t="s">
        <v>422</v>
      </c>
      <c r="L10" s="113">
        <v>1</v>
      </c>
      <c r="M10" s="71"/>
      <c r="N10" s="452"/>
      <c r="O10" s="70" t="s">
        <v>232</v>
      </c>
      <c r="P10" s="70">
        <v>5</v>
      </c>
      <c r="Q10" s="71"/>
      <c r="R10" s="543"/>
      <c r="S10" s="111"/>
      <c r="T10" s="112"/>
      <c r="U10" s="145"/>
    </row>
    <row r="11" spans="1:21" s="47" customFormat="1" ht="24.6" customHeight="1" x14ac:dyDescent="0.3">
      <c r="A11" s="475"/>
      <c r="B11" s="453"/>
      <c r="C11" s="70"/>
      <c r="D11" s="70"/>
      <c r="E11" s="72"/>
      <c r="F11" s="453"/>
      <c r="G11" s="70"/>
      <c r="H11" s="62"/>
      <c r="I11" s="71"/>
      <c r="J11" s="551"/>
      <c r="K11" s="113" t="s">
        <v>423</v>
      </c>
      <c r="L11" s="113">
        <v>1</v>
      </c>
      <c r="M11" s="71"/>
      <c r="N11" s="453"/>
      <c r="O11" s="70"/>
      <c r="P11" s="70"/>
      <c r="Q11" s="71"/>
      <c r="R11" s="544"/>
      <c r="S11" s="112"/>
      <c r="T11" s="112"/>
      <c r="U11" s="145"/>
    </row>
    <row r="12" spans="1:21" s="47" customFormat="1" ht="24.6" customHeight="1" x14ac:dyDescent="0.3">
      <c r="A12" s="474" t="s">
        <v>80</v>
      </c>
      <c r="B12" s="449" t="s">
        <v>110</v>
      </c>
      <c r="C12" s="80" t="s">
        <v>111</v>
      </c>
      <c r="D12" s="85">
        <v>30</v>
      </c>
      <c r="E12" s="72"/>
      <c r="F12" s="451" t="s">
        <v>251</v>
      </c>
      <c r="G12" s="70" t="s">
        <v>112</v>
      </c>
      <c r="H12" s="62">
        <v>60</v>
      </c>
      <c r="I12" s="71"/>
      <c r="J12" s="551"/>
      <c r="K12" s="87" t="s">
        <v>424</v>
      </c>
      <c r="L12" s="113">
        <v>20</v>
      </c>
      <c r="M12" s="71"/>
      <c r="N12" s="517" t="s">
        <v>479</v>
      </c>
      <c r="O12" s="62" t="s">
        <v>225</v>
      </c>
      <c r="P12" s="70">
        <v>60</v>
      </c>
      <c r="Q12" s="71"/>
      <c r="R12" s="449" t="s">
        <v>113</v>
      </c>
      <c r="S12" s="83" t="s">
        <v>111</v>
      </c>
      <c r="T12" s="62">
        <v>20</v>
      </c>
      <c r="U12" s="84"/>
    </row>
    <row r="13" spans="1:21" s="47" customFormat="1" ht="24.6" customHeight="1" x14ac:dyDescent="0.3">
      <c r="A13" s="475"/>
      <c r="B13" s="449"/>
      <c r="C13" s="70" t="s">
        <v>114</v>
      </c>
      <c r="D13" s="70">
        <v>40</v>
      </c>
      <c r="E13" s="72"/>
      <c r="F13" s="452"/>
      <c r="G13" s="70" t="s">
        <v>252</v>
      </c>
      <c r="H13" s="62">
        <v>20</v>
      </c>
      <c r="I13" s="84"/>
      <c r="J13" s="551"/>
      <c r="K13" s="87" t="s">
        <v>425</v>
      </c>
      <c r="L13" s="113">
        <v>2</v>
      </c>
      <c r="M13" s="71"/>
      <c r="N13" s="517"/>
      <c r="O13" s="70" t="s">
        <v>232</v>
      </c>
      <c r="P13" s="70">
        <v>5</v>
      </c>
      <c r="Q13" s="71"/>
      <c r="R13" s="449"/>
      <c r="S13" s="70" t="s">
        <v>86</v>
      </c>
      <c r="T13" s="62">
        <v>20</v>
      </c>
      <c r="U13" s="84"/>
    </row>
    <row r="14" spans="1:21" s="47" customFormat="1" ht="24.6" customHeight="1" x14ac:dyDescent="0.3">
      <c r="A14" s="475"/>
      <c r="B14" s="449"/>
      <c r="C14" s="70" t="s">
        <v>115</v>
      </c>
      <c r="D14" s="70">
        <v>5</v>
      </c>
      <c r="E14" s="72"/>
      <c r="F14" s="452"/>
      <c r="G14" s="70" t="s">
        <v>116</v>
      </c>
      <c r="H14" s="70">
        <v>10</v>
      </c>
      <c r="I14" s="84"/>
      <c r="J14" s="551" t="s">
        <v>477</v>
      </c>
      <c r="K14" s="62" t="s">
        <v>478</v>
      </c>
      <c r="L14" s="70">
        <v>60</v>
      </c>
      <c r="M14" s="71"/>
      <c r="N14" s="517"/>
      <c r="O14" s="70" t="s">
        <v>480</v>
      </c>
      <c r="P14" s="70">
        <v>2</v>
      </c>
      <c r="Q14" s="71"/>
      <c r="R14" s="449"/>
      <c r="S14" s="70" t="s">
        <v>99</v>
      </c>
      <c r="T14" s="70">
        <v>25</v>
      </c>
      <c r="U14" s="84"/>
    </row>
    <row r="15" spans="1:21" s="47" customFormat="1" ht="24.6" customHeight="1" x14ac:dyDescent="0.4">
      <c r="A15" s="475"/>
      <c r="B15" s="449"/>
      <c r="C15" s="70" t="s">
        <v>492</v>
      </c>
      <c r="D15" s="62">
        <v>10</v>
      </c>
      <c r="E15" s="72"/>
      <c r="F15" s="452"/>
      <c r="G15" s="64" t="s">
        <v>60</v>
      </c>
      <c r="H15" s="64">
        <v>10</v>
      </c>
      <c r="I15" s="84"/>
      <c r="J15" s="551"/>
      <c r="K15" s="302"/>
      <c r="L15" s="302"/>
      <c r="M15" s="71"/>
      <c r="N15" s="517"/>
      <c r="O15" s="70"/>
      <c r="P15" s="70"/>
      <c r="Q15" s="71"/>
      <c r="R15" s="449"/>
      <c r="S15" s="70" t="s">
        <v>117</v>
      </c>
      <c r="T15" s="62">
        <v>20</v>
      </c>
      <c r="U15" s="84"/>
    </row>
    <row r="16" spans="1:21" s="47" customFormat="1" ht="24.6" customHeight="1" x14ac:dyDescent="0.4">
      <c r="A16" s="475"/>
      <c r="B16" s="449"/>
      <c r="C16" s="62" t="s">
        <v>118</v>
      </c>
      <c r="D16" s="70">
        <v>20</v>
      </c>
      <c r="E16" s="72"/>
      <c r="F16" s="453"/>
      <c r="G16" s="70"/>
      <c r="H16" s="70"/>
      <c r="I16" s="84"/>
      <c r="J16" s="551"/>
      <c r="K16" s="303"/>
      <c r="L16" s="303"/>
      <c r="M16" s="71"/>
      <c r="N16" s="517"/>
      <c r="O16" s="70"/>
      <c r="P16" s="70"/>
      <c r="Q16" s="71"/>
      <c r="R16" s="449"/>
      <c r="S16" s="70" t="s">
        <v>105</v>
      </c>
      <c r="T16" s="62">
        <v>20</v>
      </c>
      <c r="U16" s="84"/>
    </row>
    <row r="17" spans="1:21" s="100" customFormat="1" ht="25.2" customHeight="1" x14ac:dyDescent="0.3">
      <c r="A17" s="474" t="s">
        <v>88</v>
      </c>
      <c r="B17" s="481" t="s">
        <v>89</v>
      </c>
      <c r="C17" s="70" t="s">
        <v>90</v>
      </c>
      <c r="D17" s="70">
        <v>85</v>
      </c>
      <c r="E17" s="72"/>
      <c r="F17" s="473" t="s">
        <v>89</v>
      </c>
      <c r="G17" s="70" t="s">
        <v>91</v>
      </c>
      <c r="H17" s="62">
        <v>85</v>
      </c>
      <c r="I17" s="71"/>
      <c r="J17" s="473" t="s">
        <v>89</v>
      </c>
      <c r="K17" s="70" t="s">
        <v>90</v>
      </c>
      <c r="L17" s="70">
        <v>85</v>
      </c>
      <c r="M17" s="71"/>
      <c r="N17" s="448" t="s">
        <v>89</v>
      </c>
      <c r="O17" s="70" t="s">
        <v>91</v>
      </c>
      <c r="P17" s="62">
        <v>85</v>
      </c>
      <c r="Q17" s="71"/>
      <c r="R17" s="456" t="s">
        <v>92</v>
      </c>
      <c r="S17" s="70" t="s">
        <v>90</v>
      </c>
      <c r="T17" s="70">
        <v>85</v>
      </c>
      <c r="U17" s="71"/>
    </row>
    <row r="18" spans="1:21" s="100" customFormat="1" ht="25.2" customHeight="1" x14ac:dyDescent="0.3">
      <c r="A18" s="475"/>
      <c r="B18" s="482"/>
      <c r="C18" s="467" t="s">
        <v>93</v>
      </c>
      <c r="D18" s="70"/>
      <c r="E18" s="72"/>
      <c r="F18" s="473"/>
      <c r="G18" s="494" t="s">
        <v>94</v>
      </c>
      <c r="H18" s="70"/>
      <c r="I18" s="71"/>
      <c r="J18" s="473"/>
      <c r="K18" s="494" t="s">
        <v>93</v>
      </c>
      <c r="L18" s="70"/>
      <c r="M18" s="71"/>
      <c r="N18" s="448"/>
      <c r="O18" s="467" t="s">
        <v>94</v>
      </c>
      <c r="P18" s="70"/>
      <c r="Q18" s="71"/>
      <c r="R18" s="457"/>
      <c r="S18" s="467" t="s">
        <v>93</v>
      </c>
      <c r="T18" s="70"/>
      <c r="U18" s="71"/>
    </row>
    <row r="19" spans="1:21" s="100" customFormat="1" ht="25.2" customHeight="1" x14ac:dyDescent="0.3">
      <c r="A19" s="475"/>
      <c r="B19" s="482"/>
      <c r="C19" s="468"/>
      <c r="D19" s="70"/>
      <c r="E19" s="72"/>
      <c r="F19" s="473"/>
      <c r="G19" s="494"/>
      <c r="H19" s="70"/>
      <c r="I19" s="71"/>
      <c r="J19" s="473"/>
      <c r="K19" s="494"/>
      <c r="L19" s="70"/>
      <c r="M19" s="71"/>
      <c r="N19" s="448"/>
      <c r="O19" s="468"/>
      <c r="P19" s="70"/>
      <c r="Q19" s="71"/>
      <c r="R19" s="457"/>
      <c r="S19" s="468"/>
      <c r="T19" s="70"/>
      <c r="U19" s="71"/>
    </row>
    <row r="20" spans="1:21" s="100" customFormat="1" ht="25.2" customHeight="1" x14ac:dyDescent="0.3">
      <c r="A20" s="475"/>
      <c r="B20" s="482"/>
      <c r="C20" s="468"/>
      <c r="D20" s="70"/>
      <c r="E20" s="72"/>
      <c r="F20" s="473"/>
      <c r="G20" s="494"/>
      <c r="H20" s="62"/>
      <c r="I20" s="71"/>
      <c r="J20" s="473"/>
      <c r="K20" s="494"/>
      <c r="L20" s="70"/>
      <c r="M20" s="71"/>
      <c r="N20" s="448"/>
      <c r="O20" s="468"/>
      <c r="P20" s="62"/>
      <c r="Q20" s="71"/>
      <c r="R20" s="457"/>
      <c r="S20" s="468"/>
      <c r="T20" s="70"/>
      <c r="U20" s="71"/>
    </row>
    <row r="21" spans="1:21" s="100" customFormat="1" ht="25.2" customHeight="1" x14ac:dyDescent="0.3">
      <c r="A21" s="475"/>
      <c r="B21" s="483"/>
      <c r="C21" s="469"/>
      <c r="D21" s="70"/>
      <c r="E21" s="72"/>
      <c r="F21" s="473"/>
      <c r="G21" s="494"/>
      <c r="H21" s="62"/>
      <c r="I21" s="71"/>
      <c r="J21" s="473"/>
      <c r="K21" s="494"/>
      <c r="L21" s="70"/>
      <c r="M21" s="71"/>
      <c r="N21" s="448"/>
      <c r="O21" s="469"/>
      <c r="P21" s="62"/>
      <c r="Q21" s="71"/>
      <c r="R21" s="458"/>
      <c r="S21" s="469"/>
      <c r="T21" s="70"/>
      <c r="U21" s="71"/>
    </row>
    <row r="22" spans="1:21" s="47" customFormat="1" ht="24.6" customHeight="1" x14ac:dyDescent="0.3">
      <c r="A22" s="474" t="s">
        <v>95</v>
      </c>
      <c r="B22" s="543"/>
      <c r="C22" s="146"/>
      <c r="D22" s="146"/>
      <c r="E22" s="301"/>
      <c r="F22" s="545"/>
      <c r="G22" s="64"/>
      <c r="H22" s="64"/>
      <c r="I22" s="71"/>
      <c r="J22" s="449"/>
      <c r="K22" s="142"/>
      <c r="L22" s="142"/>
      <c r="M22" s="71"/>
      <c r="N22" s="451"/>
      <c r="O22" s="70"/>
      <c r="P22" s="129"/>
      <c r="Q22" s="71"/>
      <c r="R22" s="526"/>
      <c r="S22" s="62"/>
      <c r="T22" s="70"/>
      <c r="U22" s="71"/>
    </row>
    <row r="23" spans="1:21" s="47" customFormat="1" ht="24.6" customHeight="1" x14ac:dyDescent="0.3">
      <c r="A23" s="475"/>
      <c r="B23" s="543"/>
      <c r="C23" s="147"/>
      <c r="D23" s="148"/>
      <c r="E23" s="301"/>
      <c r="F23" s="545"/>
      <c r="G23" s="64"/>
      <c r="H23" s="64"/>
      <c r="I23" s="71"/>
      <c r="J23" s="449"/>
      <c r="K23" s="141"/>
      <c r="L23" s="142"/>
      <c r="M23" s="71"/>
      <c r="N23" s="452"/>
      <c r="O23" s="70"/>
      <c r="P23" s="70"/>
      <c r="Q23" s="71"/>
      <c r="R23" s="526"/>
      <c r="S23" s="62"/>
      <c r="T23" s="62"/>
      <c r="U23" s="71"/>
    </row>
    <row r="24" spans="1:21" s="47" customFormat="1" ht="24.6" customHeight="1" x14ac:dyDescent="0.3">
      <c r="A24" s="475"/>
      <c r="B24" s="543"/>
      <c r="C24" s="148"/>
      <c r="D24" s="148"/>
      <c r="E24" s="301"/>
      <c r="F24" s="545"/>
      <c r="G24" s="64"/>
      <c r="H24" s="64"/>
      <c r="I24" s="71"/>
      <c r="J24" s="449"/>
      <c r="K24" s="70"/>
      <c r="L24" s="62"/>
      <c r="M24" s="71"/>
      <c r="N24" s="452"/>
      <c r="O24" s="70"/>
      <c r="P24" s="70"/>
      <c r="Q24" s="71"/>
      <c r="R24" s="526"/>
      <c r="S24" s="62"/>
      <c r="T24" s="70"/>
      <c r="U24" s="71"/>
    </row>
    <row r="25" spans="1:21" s="47" customFormat="1" ht="24.6" customHeight="1" x14ac:dyDescent="0.3">
      <c r="A25" s="475"/>
      <c r="B25" s="543"/>
      <c r="C25" s="149"/>
      <c r="D25" s="149"/>
      <c r="E25" s="301"/>
      <c r="F25" s="545"/>
      <c r="G25" s="64"/>
      <c r="H25" s="62"/>
      <c r="I25" s="71"/>
      <c r="J25" s="449"/>
      <c r="K25" s="142"/>
      <c r="L25" s="141"/>
      <c r="M25" s="71"/>
      <c r="N25" s="452"/>
      <c r="O25" s="70"/>
      <c r="P25" s="70"/>
      <c r="Q25" s="71"/>
      <c r="R25" s="526"/>
      <c r="S25" s="70"/>
      <c r="T25" s="70"/>
      <c r="U25" s="71"/>
    </row>
    <row r="26" spans="1:21" s="47" customFormat="1" ht="24.6" customHeight="1" x14ac:dyDescent="0.3">
      <c r="A26" s="475"/>
      <c r="B26" s="544"/>
      <c r="C26" s="149"/>
      <c r="D26" s="149"/>
      <c r="E26" s="301"/>
      <c r="F26" s="545"/>
      <c r="G26" s="64"/>
      <c r="H26" s="64"/>
      <c r="I26" s="71"/>
      <c r="J26" s="449"/>
      <c r="K26" s="130"/>
      <c r="L26" s="70"/>
      <c r="M26" s="71"/>
      <c r="N26" s="453"/>
      <c r="O26" s="70"/>
      <c r="P26" s="70"/>
      <c r="Q26" s="71"/>
      <c r="R26" s="526"/>
      <c r="S26" s="70"/>
      <c r="T26" s="62"/>
      <c r="U26" s="71"/>
    </row>
    <row r="27" spans="1:21" s="47" customFormat="1" ht="24.6" customHeight="1" x14ac:dyDescent="0.3">
      <c r="A27" s="475" t="s">
        <v>96</v>
      </c>
      <c r="B27" s="451" t="s">
        <v>119</v>
      </c>
      <c r="C27" s="62" t="s">
        <v>243</v>
      </c>
      <c r="D27" s="70">
        <v>5</v>
      </c>
      <c r="E27" s="72"/>
      <c r="F27" s="451" t="s">
        <v>49</v>
      </c>
      <c r="G27" s="62" t="s">
        <v>102</v>
      </c>
      <c r="H27" s="62">
        <v>5</v>
      </c>
      <c r="I27" s="84"/>
      <c r="J27" s="451"/>
      <c r="K27" s="130"/>
      <c r="L27" s="70"/>
      <c r="M27" s="84"/>
      <c r="N27" s="464" t="s">
        <v>483</v>
      </c>
      <c r="O27" s="70" t="s">
        <v>484</v>
      </c>
      <c r="P27" s="70">
        <v>30</v>
      </c>
      <c r="Q27" s="84"/>
      <c r="R27" s="451" t="s">
        <v>485</v>
      </c>
      <c r="S27" s="62" t="s">
        <v>486</v>
      </c>
      <c r="T27" s="62">
        <v>15</v>
      </c>
      <c r="U27" s="71"/>
    </row>
    <row r="28" spans="1:21" s="47" customFormat="1" ht="24.6" customHeight="1" x14ac:dyDescent="0.3">
      <c r="A28" s="475"/>
      <c r="B28" s="452"/>
      <c r="C28" s="62" t="s">
        <v>82</v>
      </c>
      <c r="D28" s="62">
        <v>15</v>
      </c>
      <c r="E28" s="72"/>
      <c r="F28" s="452"/>
      <c r="G28" s="70" t="s">
        <v>104</v>
      </c>
      <c r="H28" s="62">
        <v>10</v>
      </c>
      <c r="I28" s="84"/>
      <c r="J28" s="452"/>
      <c r="K28" s="306"/>
      <c r="L28" s="70"/>
      <c r="M28" s="84"/>
      <c r="N28" s="465"/>
      <c r="O28" s="70" t="s">
        <v>487</v>
      </c>
      <c r="P28" s="70">
        <v>15</v>
      </c>
      <c r="Q28" s="84"/>
      <c r="R28" s="452"/>
      <c r="S28" s="70" t="s">
        <v>488</v>
      </c>
      <c r="T28" s="62">
        <v>3</v>
      </c>
      <c r="U28" s="71"/>
    </row>
    <row r="29" spans="1:21" s="47" customFormat="1" ht="24.6" customHeight="1" x14ac:dyDescent="0.3">
      <c r="A29" s="475"/>
      <c r="B29" s="452"/>
      <c r="C29" s="70" t="s">
        <v>77</v>
      </c>
      <c r="D29" s="70">
        <v>2</v>
      </c>
      <c r="E29" s="72"/>
      <c r="F29" s="452"/>
      <c r="G29" s="64" t="s">
        <v>60</v>
      </c>
      <c r="H29" s="62">
        <v>20</v>
      </c>
      <c r="I29" s="84"/>
      <c r="J29" s="452"/>
      <c r="K29" s="130"/>
      <c r="L29" s="70"/>
      <c r="M29" s="84"/>
      <c r="N29" s="465"/>
      <c r="O29" s="70" t="s">
        <v>489</v>
      </c>
      <c r="P29" s="62">
        <v>1</v>
      </c>
      <c r="Q29" s="84"/>
      <c r="R29" s="452"/>
      <c r="S29" s="70" t="s">
        <v>490</v>
      </c>
      <c r="T29" s="62">
        <v>1</v>
      </c>
      <c r="U29" s="71"/>
    </row>
    <row r="30" spans="1:21" s="47" customFormat="1" ht="24.6" customHeight="1" x14ac:dyDescent="0.3">
      <c r="A30" s="475"/>
      <c r="B30" s="452"/>
      <c r="C30" s="70"/>
      <c r="D30" s="70"/>
      <c r="E30" s="72"/>
      <c r="F30" s="452"/>
      <c r="G30" s="70" t="s">
        <v>120</v>
      </c>
      <c r="H30" s="70">
        <v>15</v>
      </c>
      <c r="I30" s="84"/>
      <c r="J30" s="452"/>
      <c r="K30" s="310"/>
      <c r="L30" s="62"/>
      <c r="M30" s="84"/>
      <c r="N30" s="465"/>
      <c r="O30" s="70"/>
      <c r="P30" s="70"/>
      <c r="Q30" s="84"/>
      <c r="R30" s="452"/>
      <c r="S30" s="70" t="s">
        <v>491</v>
      </c>
      <c r="T30" s="62">
        <v>1</v>
      </c>
      <c r="U30" s="71"/>
    </row>
    <row r="31" spans="1:21" s="47" customFormat="1" ht="24.6" customHeight="1" x14ac:dyDescent="0.3">
      <c r="A31" s="475"/>
      <c r="B31" s="453"/>
      <c r="C31" s="70"/>
      <c r="D31" s="70"/>
      <c r="E31" s="72"/>
      <c r="F31" s="453"/>
      <c r="G31" s="70"/>
      <c r="H31" s="70"/>
      <c r="I31" s="84"/>
      <c r="J31" s="452"/>
      <c r="K31" s="87"/>
      <c r="L31" s="90"/>
      <c r="M31" s="84"/>
      <c r="N31" s="466"/>
      <c r="O31" s="70"/>
      <c r="P31" s="70"/>
      <c r="Q31" s="84"/>
      <c r="R31" s="453"/>
      <c r="S31" s="70"/>
      <c r="T31" s="62"/>
      <c r="U31" s="71"/>
    </row>
    <row r="32" spans="1:21" s="100" customFormat="1" ht="27.1" customHeight="1" x14ac:dyDescent="0.3">
      <c r="A32" s="227" t="s">
        <v>62</v>
      </c>
      <c r="B32" s="89" t="s">
        <v>62</v>
      </c>
      <c r="C32" s="70"/>
      <c r="D32" s="70"/>
      <c r="E32" s="72"/>
      <c r="F32" s="89" t="s">
        <v>62</v>
      </c>
      <c r="G32" s="70" t="s">
        <v>63</v>
      </c>
      <c r="H32" s="90" t="s">
        <v>141</v>
      </c>
      <c r="I32" s="71"/>
      <c r="J32" s="89" t="s">
        <v>62</v>
      </c>
      <c r="K32" s="87"/>
      <c r="L32" s="90"/>
      <c r="M32" s="71"/>
      <c r="N32" s="239" t="s">
        <v>62</v>
      </c>
      <c r="O32" s="70"/>
      <c r="P32" s="90"/>
      <c r="Q32" s="91"/>
      <c r="R32" s="89" t="s">
        <v>62</v>
      </c>
      <c r="S32" s="70"/>
      <c r="T32" s="90"/>
      <c r="U32" s="71"/>
    </row>
    <row r="33" spans="1:24" s="47" customFormat="1" ht="24.6" customHeight="1" thickBot="1" x14ac:dyDescent="0.35">
      <c r="A33" s="92" t="s">
        <v>106</v>
      </c>
      <c r="B33" s="276" t="s">
        <v>106</v>
      </c>
      <c r="C33" s="222"/>
      <c r="D33" s="223"/>
      <c r="E33" s="277"/>
      <c r="F33" s="97" t="s">
        <v>106</v>
      </c>
      <c r="G33" s="94"/>
      <c r="H33" s="98"/>
      <c r="I33" s="99"/>
      <c r="J33" s="97" t="s">
        <v>1</v>
      </c>
      <c r="K33" s="76"/>
      <c r="L33" s="95"/>
      <c r="M33" s="99"/>
      <c r="N33" s="276" t="s">
        <v>1</v>
      </c>
      <c r="O33" s="222"/>
      <c r="P33" s="223"/>
      <c r="Q33" s="221"/>
      <c r="R33" s="218" t="s">
        <v>106</v>
      </c>
      <c r="S33" s="219"/>
      <c r="T33" s="220"/>
      <c r="U33" s="221"/>
    </row>
    <row r="34" spans="1:24" s="252" customFormat="1" ht="18.2" x14ac:dyDescent="0.3">
      <c r="A34" s="484" t="s">
        <v>326</v>
      </c>
      <c r="B34" s="462" t="s">
        <v>325</v>
      </c>
      <c r="C34" s="463"/>
      <c r="D34" s="246"/>
      <c r="E34" s="247"/>
      <c r="F34" s="552" t="s">
        <v>325</v>
      </c>
      <c r="G34" s="463"/>
      <c r="H34" s="246"/>
      <c r="I34" s="278"/>
      <c r="J34" s="553" t="s">
        <v>325</v>
      </c>
      <c r="K34" s="480"/>
      <c r="L34" s="118"/>
      <c r="M34" s="248"/>
      <c r="N34" s="471" t="s">
        <v>325</v>
      </c>
      <c r="O34" s="472"/>
      <c r="P34" s="279"/>
      <c r="Q34" s="247"/>
      <c r="R34" s="552" t="s">
        <v>325</v>
      </c>
      <c r="S34" s="463"/>
      <c r="T34" s="246"/>
      <c r="U34" s="247"/>
      <c r="V34" s="251"/>
      <c r="W34" s="251"/>
      <c r="X34" s="251"/>
    </row>
    <row r="35" spans="1:24" s="24" customFormat="1" ht="18.649999999999999" customHeight="1" x14ac:dyDescent="0.3">
      <c r="A35" s="485"/>
      <c r="B35" s="459" t="s">
        <v>331</v>
      </c>
      <c r="C35" s="460"/>
      <c r="D35" s="17">
        <v>5</v>
      </c>
      <c r="E35" s="23"/>
      <c r="F35" s="459" t="s">
        <v>331</v>
      </c>
      <c r="G35" s="460"/>
      <c r="H35" s="17">
        <v>5</v>
      </c>
      <c r="I35" s="23"/>
      <c r="J35" s="459" t="s">
        <v>331</v>
      </c>
      <c r="K35" s="460"/>
      <c r="L35" s="17">
        <v>5</v>
      </c>
      <c r="M35" s="37"/>
      <c r="N35" s="459" t="s">
        <v>331</v>
      </c>
      <c r="O35" s="460"/>
      <c r="P35" s="17">
        <v>5</v>
      </c>
      <c r="Q35" s="23"/>
      <c r="R35" s="461" t="s">
        <v>331</v>
      </c>
      <c r="S35" s="460"/>
      <c r="T35" s="17">
        <v>5</v>
      </c>
      <c r="U35" s="23"/>
    </row>
    <row r="36" spans="1:24" s="24" customFormat="1" ht="19.899999999999999" customHeight="1" x14ac:dyDescent="0.3">
      <c r="A36" s="485"/>
      <c r="B36" s="459" t="s">
        <v>37</v>
      </c>
      <c r="C36" s="460"/>
      <c r="D36" s="26">
        <v>2.7</v>
      </c>
      <c r="E36" s="136"/>
      <c r="F36" s="461" t="s">
        <v>337</v>
      </c>
      <c r="G36" s="460"/>
      <c r="H36" s="26">
        <v>2.8</v>
      </c>
      <c r="I36" s="120"/>
      <c r="J36" s="459" t="s">
        <v>337</v>
      </c>
      <c r="K36" s="460"/>
      <c r="L36" s="26">
        <v>2.8</v>
      </c>
      <c r="M36" s="120"/>
      <c r="N36" s="554" t="s">
        <v>37</v>
      </c>
      <c r="O36" s="555"/>
      <c r="P36" s="268">
        <v>3</v>
      </c>
      <c r="Q36" s="136"/>
      <c r="R36" s="556" t="s">
        <v>37</v>
      </c>
      <c r="S36" s="555"/>
      <c r="T36" s="268">
        <v>2.7</v>
      </c>
      <c r="U36" s="136"/>
    </row>
    <row r="37" spans="1:24" s="24" customFormat="1" ht="19.899999999999999" customHeight="1" x14ac:dyDescent="0.3">
      <c r="A37" s="485"/>
      <c r="B37" s="459" t="s">
        <v>338</v>
      </c>
      <c r="C37" s="460"/>
      <c r="D37" s="26">
        <v>1.7</v>
      </c>
      <c r="E37" s="136"/>
      <c r="F37" s="461" t="s">
        <v>32</v>
      </c>
      <c r="G37" s="460"/>
      <c r="H37" s="26">
        <v>1.8</v>
      </c>
      <c r="I37" s="120"/>
      <c r="J37" s="459" t="s">
        <v>32</v>
      </c>
      <c r="K37" s="460"/>
      <c r="L37" s="26">
        <v>1.8</v>
      </c>
      <c r="M37" s="120"/>
      <c r="N37" s="554" t="s">
        <v>338</v>
      </c>
      <c r="O37" s="555"/>
      <c r="P37" s="268">
        <v>1.8</v>
      </c>
      <c r="Q37" s="136"/>
      <c r="R37" s="556" t="s">
        <v>338</v>
      </c>
      <c r="S37" s="555"/>
      <c r="T37" s="268">
        <v>1.7</v>
      </c>
      <c r="U37" s="136"/>
    </row>
    <row r="38" spans="1:24" s="24" customFormat="1" ht="18.2" x14ac:dyDescent="0.3">
      <c r="A38" s="485"/>
      <c r="B38" s="492" t="s">
        <v>327</v>
      </c>
      <c r="C38" s="493"/>
      <c r="D38" s="27"/>
      <c r="E38" s="140"/>
      <c r="F38" s="492" t="s">
        <v>327</v>
      </c>
      <c r="G38" s="493"/>
      <c r="H38" s="29"/>
      <c r="I38" s="137"/>
      <c r="J38" s="496" t="s">
        <v>327</v>
      </c>
      <c r="K38" s="493"/>
      <c r="L38" s="28">
        <v>0</v>
      </c>
      <c r="M38" s="294"/>
      <c r="N38" s="554" t="s">
        <v>327</v>
      </c>
      <c r="O38" s="555"/>
      <c r="P38" s="257">
        <v>1</v>
      </c>
      <c r="Q38" s="296"/>
      <c r="R38" s="461" t="s">
        <v>327</v>
      </c>
      <c r="S38" s="460"/>
      <c r="T38" s="29">
        <v>0</v>
      </c>
      <c r="U38" s="137"/>
    </row>
    <row r="39" spans="1:24" s="24" customFormat="1" ht="18.649999999999999" customHeight="1" thickBot="1" x14ac:dyDescent="0.35">
      <c r="A39" s="486"/>
      <c r="B39" s="490" t="s">
        <v>335</v>
      </c>
      <c r="C39" s="491"/>
      <c r="D39" s="31">
        <v>2.5</v>
      </c>
      <c r="E39" s="262"/>
      <c r="F39" s="490" t="s">
        <v>335</v>
      </c>
      <c r="G39" s="491"/>
      <c r="H39" s="31">
        <v>2.5</v>
      </c>
      <c r="I39" s="262"/>
      <c r="J39" s="490" t="s">
        <v>335</v>
      </c>
      <c r="K39" s="491"/>
      <c r="L39" s="31">
        <v>2.5</v>
      </c>
      <c r="M39" s="295"/>
      <c r="N39" s="490" t="s">
        <v>335</v>
      </c>
      <c r="O39" s="491"/>
      <c r="P39" s="31">
        <v>2.5</v>
      </c>
      <c r="Q39" s="262"/>
      <c r="R39" s="495" t="s">
        <v>335</v>
      </c>
      <c r="S39" s="491"/>
      <c r="T39" s="31">
        <v>2.5</v>
      </c>
      <c r="U39" s="262"/>
    </row>
    <row r="40" spans="1:24" s="45" customFormat="1" ht="19.899999999999999" customHeight="1" thickBot="1" x14ac:dyDescent="0.35">
      <c r="A40" s="226"/>
      <c r="B40" s="490" t="s">
        <v>328</v>
      </c>
      <c r="C40" s="491"/>
      <c r="D40" s="31">
        <v>0</v>
      </c>
      <c r="E40" s="138"/>
      <c r="F40" s="495" t="s">
        <v>328</v>
      </c>
      <c r="G40" s="491"/>
      <c r="H40" s="31"/>
      <c r="I40" s="122"/>
      <c r="J40" s="490" t="s">
        <v>328</v>
      </c>
      <c r="K40" s="491"/>
      <c r="L40" s="31"/>
      <c r="M40" s="138"/>
      <c r="N40" s="539" t="s">
        <v>328</v>
      </c>
      <c r="O40" s="540"/>
      <c r="P40" s="269">
        <v>0</v>
      </c>
      <c r="Q40" s="270"/>
      <c r="R40" s="541" t="s">
        <v>328</v>
      </c>
      <c r="S40" s="540"/>
      <c r="T40" s="271"/>
      <c r="U40" s="272"/>
    </row>
    <row r="41" spans="1:24" s="24" customFormat="1" ht="19.899999999999999" customHeight="1" thickBot="1" x14ac:dyDescent="0.35">
      <c r="A41" s="32" t="s">
        <v>34</v>
      </c>
      <c r="B41" s="454" t="s">
        <v>322</v>
      </c>
      <c r="C41" s="455"/>
      <c r="D41" s="42">
        <f xml:space="preserve"> D35*70+D36*75+D37*25+D38*60+D39*45+D40*120</f>
        <v>707.5</v>
      </c>
      <c r="E41" s="273">
        <f xml:space="preserve"> E35*70+E36*75+E37*25+E38*60+E39*45+E40*120</f>
        <v>0</v>
      </c>
      <c r="F41" s="557" t="s">
        <v>322</v>
      </c>
      <c r="G41" s="455"/>
      <c r="H41" s="33">
        <f xml:space="preserve"> H35*70+H36*75+H37*25+H38*60+H39*45</f>
        <v>717.5</v>
      </c>
      <c r="I41" s="123"/>
      <c r="J41" s="499" t="s">
        <v>322</v>
      </c>
      <c r="K41" s="500"/>
      <c r="L41" s="274">
        <f xml:space="preserve"> L35*70+L36*75+L37*25+L38*60+L39*45</f>
        <v>717.5</v>
      </c>
      <c r="M41" s="275"/>
      <c r="N41" s="558" t="s">
        <v>322</v>
      </c>
      <c r="O41" s="559"/>
      <c r="P41" s="33">
        <f xml:space="preserve"> P35*70+P36*75+P37*25+P38*60+P39*45</f>
        <v>792.5</v>
      </c>
      <c r="Q41" s="132"/>
      <c r="R41" s="560" t="s">
        <v>322</v>
      </c>
      <c r="S41" s="559"/>
      <c r="T41" s="33">
        <f xml:space="preserve"> T35*70+T36*75+T37*25+T38*60+T39*45</f>
        <v>707.5</v>
      </c>
      <c r="U41" s="139"/>
    </row>
    <row r="42" spans="1:24" s="45" customFormat="1" ht="16.3" customHeight="1" x14ac:dyDescent="0.3">
      <c r="A42" s="450" t="s">
        <v>495</v>
      </c>
      <c r="B42" s="450"/>
      <c r="C42" s="450"/>
      <c r="D42" s="450"/>
      <c r="E42" s="450"/>
      <c r="F42" s="51" t="s">
        <v>236</v>
      </c>
      <c r="G42" s="51"/>
      <c r="H42" s="444"/>
      <c r="I42" s="444"/>
      <c r="J42" s="444"/>
      <c r="K42" s="444"/>
      <c r="L42" s="444"/>
      <c r="M42" s="444"/>
      <c r="N42" s="52"/>
      <c r="O42" s="51"/>
      <c r="P42" s="51"/>
      <c r="R42" s="51" t="s">
        <v>237</v>
      </c>
    </row>
    <row r="43" spans="1:24" s="45" customFormat="1" ht="19.899999999999999" customHeight="1" x14ac:dyDescent="0.3">
      <c r="A43" s="441" t="s">
        <v>238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4" s="16" customFormat="1" ht="18.2" x14ac:dyDescent="0.3">
      <c r="A44" s="442" t="s">
        <v>239</v>
      </c>
      <c r="B44" s="442"/>
      <c r="C44" s="442"/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</row>
    <row r="45" spans="1:24" ht="33.200000000000003" x14ac:dyDescent="0.3">
      <c r="A45" s="443" t="s">
        <v>241</v>
      </c>
      <c r="B45" s="443"/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  <c r="P45" s="443"/>
      <c r="Q45" s="443"/>
      <c r="R45" s="443"/>
      <c r="S45" s="443"/>
      <c r="T45" s="443"/>
      <c r="U45" s="443"/>
    </row>
    <row r="46" spans="1:24" x14ac:dyDescent="0.3">
      <c r="J46"/>
      <c r="O46" s="9"/>
    </row>
    <row r="47" spans="1:24" x14ac:dyDescent="0.3">
      <c r="J47"/>
      <c r="N47"/>
    </row>
    <row r="48" spans="1:24" x14ac:dyDescent="0.3">
      <c r="J48"/>
      <c r="N48"/>
    </row>
    <row r="49" spans="10:14" x14ac:dyDescent="0.3">
      <c r="J49"/>
      <c r="N49"/>
    </row>
  </sheetData>
  <mergeCells count="96">
    <mergeCell ref="N41:O41"/>
    <mergeCell ref="A43:U43"/>
    <mergeCell ref="A44:U44"/>
    <mergeCell ref="A45:U45"/>
    <mergeCell ref="A34:A39"/>
    <mergeCell ref="B34:C34"/>
    <mergeCell ref="B39:C39"/>
    <mergeCell ref="B35:C35"/>
    <mergeCell ref="R41:S41"/>
    <mergeCell ref="B41:C41"/>
    <mergeCell ref="J38:K38"/>
    <mergeCell ref="N38:O38"/>
    <mergeCell ref="J37:K37"/>
    <mergeCell ref="R39:S39"/>
    <mergeCell ref="R37:S37"/>
    <mergeCell ref="A42:E42"/>
    <mergeCell ref="F35:G35"/>
    <mergeCell ref="H42:M42"/>
    <mergeCell ref="F41:G41"/>
    <mergeCell ref="J41:K41"/>
    <mergeCell ref="B36:C36"/>
    <mergeCell ref="F36:G36"/>
    <mergeCell ref="J36:K36"/>
    <mergeCell ref="B37:C37"/>
    <mergeCell ref="B38:C38"/>
    <mergeCell ref="F37:G37"/>
    <mergeCell ref="F38:G38"/>
    <mergeCell ref="J40:K40"/>
    <mergeCell ref="B40:C40"/>
    <mergeCell ref="F40:G40"/>
    <mergeCell ref="R38:S38"/>
    <mergeCell ref="N37:O37"/>
    <mergeCell ref="R36:S36"/>
    <mergeCell ref="N36:O36"/>
    <mergeCell ref="F39:G39"/>
    <mergeCell ref="J39:K39"/>
    <mergeCell ref="N39:O39"/>
    <mergeCell ref="R35:S35"/>
    <mergeCell ref="F34:G34"/>
    <mergeCell ref="J34:K34"/>
    <mergeCell ref="J35:K35"/>
    <mergeCell ref="K18:K21"/>
    <mergeCell ref="F27:F31"/>
    <mergeCell ref="J22:J26"/>
    <mergeCell ref="N34:O34"/>
    <mergeCell ref="R34:S34"/>
    <mergeCell ref="N35:O35"/>
    <mergeCell ref="S18:S21"/>
    <mergeCell ref="N22:N26"/>
    <mergeCell ref="R22:R26"/>
    <mergeCell ref="N27:N31"/>
    <mergeCell ref="R27:R31"/>
    <mergeCell ref="R17:R21"/>
    <mergeCell ref="A5:A6"/>
    <mergeCell ref="F5:F6"/>
    <mergeCell ref="F12:F16"/>
    <mergeCell ref="A17:A21"/>
    <mergeCell ref="B17:B21"/>
    <mergeCell ref="F17:F21"/>
    <mergeCell ref="N17:N21"/>
    <mergeCell ref="J17:J21"/>
    <mergeCell ref="J7:J13"/>
    <mergeCell ref="J14:J16"/>
    <mergeCell ref="B5:B6"/>
    <mergeCell ref="A27:A31"/>
    <mergeCell ref="B27:B31"/>
    <mergeCell ref="A22:A2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R5:R6"/>
    <mergeCell ref="J5:J6"/>
    <mergeCell ref="N5:N6"/>
    <mergeCell ref="O18:O21"/>
    <mergeCell ref="J27:J31"/>
    <mergeCell ref="N40:O40"/>
    <mergeCell ref="R40:S40"/>
    <mergeCell ref="A7:A11"/>
    <mergeCell ref="B7:B11"/>
    <mergeCell ref="F7:F11"/>
    <mergeCell ref="N7:N11"/>
    <mergeCell ref="R7:R11"/>
    <mergeCell ref="N12:N16"/>
    <mergeCell ref="R12:R16"/>
    <mergeCell ref="A12:A16"/>
    <mergeCell ref="B12:B16"/>
    <mergeCell ref="C18:C21"/>
    <mergeCell ref="G18:G21"/>
    <mergeCell ref="B22:B26"/>
    <mergeCell ref="F22:F26"/>
  </mergeCells>
  <phoneticPr fontId="2" type="noConversion"/>
  <conditionalFormatting sqref="K31 K29 L12:L16">
    <cfRule type="containsText" dxfId="19" priority="25" stopIfTrue="1" operator="containsText" text="炸">
      <formula>NOT(ISERROR(SEARCH("炸",K12)))</formula>
    </cfRule>
  </conditionalFormatting>
  <conditionalFormatting sqref="K29:K32">
    <cfRule type="containsText" dxfId="18" priority="22" stopIfTrue="1" operator="containsText" text="炸">
      <formula>NOT(ISERROR(SEARCH("炸",K29)))</formula>
    </cfRule>
  </conditionalFormatting>
  <conditionalFormatting sqref="K13:L14 L12:L16 K16 K12:K14">
    <cfRule type="containsText" dxfId="17" priority="21" stopIfTrue="1" operator="containsText" text="炸">
      <formula>NOT(ISERROR(SEARCH("炸",K12)))</formula>
    </cfRule>
  </conditionalFormatting>
  <conditionalFormatting sqref="K12">
    <cfRule type="containsText" dxfId="16" priority="19" stopIfTrue="1" operator="containsText" text="炸">
      <formula>NOT(ISERROR(SEARCH("炸",K12)))</formula>
    </cfRule>
  </conditionalFormatting>
  <conditionalFormatting sqref="K13">
    <cfRule type="containsText" dxfId="15" priority="18" stopIfTrue="1" operator="containsText" text="炸">
      <formula>NOT(ISERROR(SEARCH("炸",K13)))</formula>
    </cfRule>
  </conditionalFormatting>
  <conditionalFormatting sqref="K28:K31">
    <cfRule type="containsText" dxfId="14" priority="17" stopIfTrue="1" operator="containsText" text="炸">
      <formula>NOT(ISERROR(SEARCH("炸",K28)))</formula>
    </cfRule>
  </conditionalFormatting>
  <conditionalFormatting sqref="K14">
    <cfRule type="containsText" dxfId="13" priority="16" stopIfTrue="1" operator="containsText" text="炸">
      <formula>NOT(ISERROR(SEARCH("炸",K14)))</formula>
    </cfRule>
  </conditionalFormatting>
  <conditionalFormatting sqref="K14">
    <cfRule type="containsText" dxfId="12" priority="15" stopIfTrue="1" operator="containsText" text="炸">
      <formula>NOT(ISERROR(SEARCH("炸",K14)))</formula>
    </cfRule>
  </conditionalFormatting>
  <conditionalFormatting sqref="K16 K14">
    <cfRule type="containsText" dxfId="11" priority="8" stopIfTrue="1" operator="containsText" text="炸">
      <formula>NOT(ISERROR(SEARCH("炸",K14)))</formula>
    </cfRule>
  </conditionalFormatting>
  <conditionalFormatting sqref="K14:K16">
    <cfRule type="containsText" dxfId="10" priority="7" stopIfTrue="1" operator="containsText" text="炸">
      <formula>NOT(ISERROR(SEARCH("炸",K14)))</formula>
    </cfRule>
  </conditionalFormatting>
  <conditionalFormatting sqref="L13:L15">
    <cfRule type="containsText" dxfId="9" priority="6" stopIfTrue="1" operator="containsText" text="炸">
      <formula>NOT(ISERROR(SEARCH("炸",L13)))</formula>
    </cfRule>
  </conditionalFormatting>
  <conditionalFormatting sqref="K12">
    <cfRule type="containsText" dxfId="8" priority="5" stopIfTrue="1" operator="containsText" text="炸">
      <formula>NOT(ISERROR(SEARCH("炸",K12)))</formula>
    </cfRule>
  </conditionalFormatting>
  <conditionalFormatting sqref="K12:K13">
    <cfRule type="containsText" dxfId="7" priority="4" stopIfTrue="1" operator="containsText" text="炸">
      <formula>NOT(ISERROR(SEARCH("炸",K12)))</formula>
    </cfRule>
  </conditionalFormatting>
  <conditionalFormatting sqref="K14">
    <cfRule type="containsText" dxfId="6" priority="3" stopIfTrue="1" operator="containsText" text="炸">
      <formula>NOT(ISERROR(SEARCH("炸",K14)))</formula>
    </cfRule>
  </conditionalFormatting>
  <conditionalFormatting sqref="K15">
    <cfRule type="containsText" dxfId="5" priority="2" stopIfTrue="1" operator="containsText" text="炸">
      <formula>NOT(ISERROR(SEARCH("炸",K15)))</formula>
    </cfRule>
  </conditionalFormatting>
  <conditionalFormatting sqref="K15">
    <cfRule type="containsText" dxfId="4" priority="1" stopIfTrue="1" operator="containsText" text="炸">
      <formula>NOT(ISERROR(SEARCH("炸",K15)))</formula>
    </cfRule>
  </conditionalFormatting>
  <printOptions horizontalCentered="1" verticalCentered="1"/>
  <pageMargins left="0.15748031496062992" right="0.15748031496062992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abSelected="1" zoomScale="70" zoomScaleNormal="70" workbookViewId="0">
      <selection activeCell="D31" sqref="D31"/>
    </sheetView>
  </sheetViews>
  <sheetFormatPr defaultRowHeight="16.3" x14ac:dyDescent="0.3"/>
  <cols>
    <col min="2" max="2" width="12.6640625" customWidth="1"/>
    <col min="3" max="3" width="18.109375" customWidth="1"/>
    <col min="6" max="6" width="13.77734375" customWidth="1"/>
    <col min="7" max="7" width="17.109375" customWidth="1"/>
    <col min="10" max="10" width="12" customWidth="1"/>
    <col min="11" max="11" width="19.33203125" customWidth="1"/>
    <col min="14" max="14" width="12.6640625" customWidth="1"/>
    <col min="15" max="15" width="21" customWidth="1"/>
    <col min="18" max="18" width="13.21875" customWidth="1"/>
    <col min="19" max="19" width="21.77734375" customWidth="1"/>
  </cols>
  <sheetData>
    <row r="1" spans="1:21" s="1" customFormat="1" ht="28.5" customHeight="1" x14ac:dyDescent="0.3">
      <c r="A1" s="503" t="s">
        <v>364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</row>
    <row r="2" spans="1:21" s="54" customFormat="1" ht="28.2" customHeight="1" thickBot="1" x14ac:dyDescent="0.35">
      <c r="A2" s="6" t="s">
        <v>496</v>
      </c>
      <c r="B2" s="56"/>
      <c r="C2" s="56"/>
      <c r="D2" s="505" t="s">
        <v>6</v>
      </c>
      <c r="E2" s="505"/>
      <c r="F2" s="504"/>
      <c r="G2" s="504"/>
      <c r="H2" s="514" t="s">
        <v>15</v>
      </c>
      <c r="I2" s="514"/>
      <c r="J2" s="514"/>
      <c r="K2" s="514"/>
      <c r="L2" s="514"/>
      <c r="M2" s="514"/>
      <c r="N2" s="53"/>
      <c r="O2" s="513" t="s">
        <v>51</v>
      </c>
      <c r="P2" s="513"/>
      <c r="Q2" s="513"/>
      <c r="R2" s="513"/>
      <c r="S2" s="513"/>
      <c r="T2" s="513"/>
      <c r="U2" s="513"/>
    </row>
    <row r="3" spans="1:21" s="30" customFormat="1" ht="19.899999999999999" customHeight="1" x14ac:dyDescent="0.3">
      <c r="A3" s="7" t="s">
        <v>4</v>
      </c>
      <c r="B3" s="549" t="s">
        <v>215</v>
      </c>
      <c r="C3" s="574"/>
      <c r="D3" s="574"/>
      <c r="E3" s="575"/>
      <c r="F3" s="546" t="s">
        <v>216</v>
      </c>
      <c r="G3" s="574"/>
      <c r="H3" s="574"/>
      <c r="I3" s="575"/>
      <c r="J3" s="546" t="s">
        <v>217</v>
      </c>
      <c r="K3" s="574"/>
      <c r="L3" s="574"/>
      <c r="M3" s="576"/>
      <c r="N3" s="549" t="s">
        <v>218</v>
      </c>
      <c r="O3" s="574"/>
      <c r="P3" s="574"/>
      <c r="Q3" s="575"/>
      <c r="R3" s="549" t="s">
        <v>219</v>
      </c>
      <c r="S3" s="574"/>
      <c r="T3" s="574"/>
      <c r="U3" s="575"/>
    </row>
    <row r="4" spans="1:21" s="30" customFormat="1" ht="19.899999999999999" customHeight="1" x14ac:dyDescent="0.3">
      <c r="A4" s="8" t="s">
        <v>5</v>
      </c>
      <c r="B4" s="5" t="s">
        <v>9</v>
      </c>
      <c r="C4" s="55" t="s">
        <v>0</v>
      </c>
      <c r="D4" s="2" t="s">
        <v>8</v>
      </c>
      <c r="E4" s="4" t="s">
        <v>2</v>
      </c>
      <c r="F4" s="12" t="s">
        <v>9</v>
      </c>
      <c r="G4" s="3" t="s">
        <v>0</v>
      </c>
      <c r="H4" s="2" t="s">
        <v>8</v>
      </c>
      <c r="I4" s="4" t="s">
        <v>2</v>
      </c>
      <c r="J4" s="5" t="s">
        <v>7</v>
      </c>
      <c r="K4" s="3" t="s">
        <v>0</v>
      </c>
      <c r="L4" s="2" t="s">
        <v>8</v>
      </c>
      <c r="M4" s="11" t="s">
        <v>2</v>
      </c>
      <c r="N4" s="5" t="s">
        <v>9</v>
      </c>
      <c r="O4" s="55" t="s">
        <v>0</v>
      </c>
      <c r="P4" s="2" t="s">
        <v>8</v>
      </c>
      <c r="Q4" s="4" t="s">
        <v>2</v>
      </c>
      <c r="R4" s="5" t="s">
        <v>9</v>
      </c>
      <c r="S4" s="3" t="s">
        <v>0</v>
      </c>
      <c r="T4" s="2" t="s">
        <v>8</v>
      </c>
      <c r="U4" s="4" t="s">
        <v>2</v>
      </c>
    </row>
    <row r="5" spans="1:21" s="63" customFormat="1" ht="24.6" customHeight="1" x14ac:dyDescent="0.3">
      <c r="A5" s="569" t="s">
        <v>339</v>
      </c>
      <c r="B5" s="551" t="s">
        <v>340</v>
      </c>
      <c r="C5" s="59" t="s">
        <v>341</v>
      </c>
      <c r="D5" s="59">
        <v>100</v>
      </c>
      <c r="E5" s="60"/>
      <c r="F5" s="573" t="s">
        <v>356</v>
      </c>
      <c r="G5" s="62" t="s">
        <v>341</v>
      </c>
      <c r="H5" s="62">
        <v>80</v>
      </c>
      <c r="I5" s="60"/>
      <c r="J5" s="551" t="s">
        <v>340</v>
      </c>
      <c r="K5" s="62" t="s">
        <v>341</v>
      </c>
      <c r="L5" s="62">
        <v>100</v>
      </c>
      <c r="M5" s="71"/>
      <c r="N5" s="506" t="s">
        <v>340</v>
      </c>
      <c r="O5" s="59" t="s">
        <v>341</v>
      </c>
      <c r="P5" s="59">
        <v>100</v>
      </c>
      <c r="Q5" s="60"/>
      <c r="R5" s="506" t="s">
        <v>357</v>
      </c>
      <c r="S5" s="62" t="s">
        <v>341</v>
      </c>
      <c r="T5" s="62">
        <v>80</v>
      </c>
      <c r="U5" s="60"/>
    </row>
    <row r="6" spans="1:21" s="63" customFormat="1" ht="24.6" customHeight="1" x14ac:dyDescent="0.3">
      <c r="A6" s="569"/>
      <c r="B6" s="551"/>
      <c r="C6" s="62"/>
      <c r="D6" s="62"/>
      <c r="E6" s="60"/>
      <c r="F6" s="573"/>
      <c r="G6" s="62" t="s">
        <v>358</v>
      </c>
      <c r="H6" s="62">
        <v>20</v>
      </c>
      <c r="I6" s="60"/>
      <c r="J6" s="551"/>
      <c r="K6" s="62" t="s">
        <v>369</v>
      </c>
      <c r="L6" s="62"/>
      <c r="M6" s="71"/>
      <c r="N6" s="507"/>
      <c r="O6" s="62"/>
      <c r="P6" s="62"/>
      <c r="Q6" s="60"/>
      <c r="R6" s="507"/>
      <c r="S6" s="62" t="s">
        <v>359</v>
      </c>
      <c r="T6" s="62">
        <v>20</v>
      </c>
      <c r="U6" s="60"/>
    </row>
    <row r="7" spans="1:21" s="63" customFormat="1" ht="24.6" customHeight="1" x14ac:dyDescent="0.3">
      <c r="A7" s="569" t="s">
        <v>65</v>
      </c>
      <c r="B7" s="545" t="s">
        <v>66</v>
      </c>
      <c r="C7" s="64" t="s">
        <v>248</v>
      </c>
      <c r="D7" s="59">
        <v>70</v>
      </c>
      <c r="E7" s="60"/>
      <c r="F7" s="449" t="s">
        <v>388</v>
      </c>
      <c r="G7" s="83" t="s">
        <v>389</v>
      </c>
      <c r="H7" s="70">
        <v>100</v>
      </c>
      <c r="I7" s="60"/>
      <c r="J7" s="551" t="s">
        <v>370</v>
      </c>
      <c r="K7" s="288" t="s">
        <v>371</v>
      </c>
      <c r="L7" s="288">
        <v>30</v>
      </c>
      <c r="M7" s="71"/>
      <c r="N7" s="570" t="s">
        <v>68</v>
      </c>
      <c r="O7" s="65" t="s">
        <v>260</v>
      </c>
      <c r="P7" s="66">
        <v>90</v>
      </c>
      <c r="Q7" s="60"/>
      <c r="R7" s="566" t="s">
        <v>69</v>
      </c>
      <c r="S7" s="64" t="s">
        <v>262</v>
      </c>
      <c r="T7" s="59">
        <v>20</v>
      </c>
      <c r="U7" s="60"/>
    </row>
    <row r="8" spans="1:21" s="63" customFormat="1" ht="24.6" customHeight="1" x14ac:dyDescent="0.3">
      <c r="A8" s="561"/>
      <c r="B8" s="545"/>
      <c r="C8" s="64" t="s">
        <v>71</v>
      </c>
      <c r="D8" s="59">
        <v>5</v>
      </c>
      <c r="E8" s="67"/>
      <c r="F8" s="449"/>
      <c r="G8" s="64" t="s">
        <v>390</v>
      </c>
      <c r="H8" s="64">
        <v>2</v>
      </c>
      <c r="I8" s="67"/>
      <c r="J8" s="551"/>
      <c r="K8" s="289" t="s">
        <v>372</v>
      </c>
      <c r="L8" s="288">
        <v>45</v>
      </c>
      <c r="M8" s="71"/>
      <c r="N8" s="571"/>
      <c r="O8" s="66" t="s">
        <v>73</v>
      </c>
      <c r="P8" s="66">
        <v>1</v>
      </c>
      <c r="Q8" s="60"/>
      <c r="R8" s="567"/>
      <c r="S8" s="64" t="s">
        <v>74</v>
      </c>
      <c r="T8" s="59">
        <v>45</v>
      </c>
      <c r="U8" s="60"/>
    </row>
    <row r="9" spans="1:21" s="63" customFormat="1" ht="24.6" customHeight="1" x14ac:dyDescent="0.3">
      <c r="A9" s="561"/>
      <c r="B9" s="545"/>
      <c r="C9" s="64" t="s">
        <v>109</v>
      </c>
      <c r="D9" s="59">
        <v>20</v>
      </c>
      <c r="E9" s="67"/>
      <c r="F9" s="449"/>
      <c r="G9" s="64" t="s">
        <v>391</v>
      </c>
      <c r="H9" s="64">
        <v>3</v>
      </c>
      <c r="I9" s="67"/>
      <c r="J9" s="551"/>
      <c r="K9" s="289" t="s">
        <v>373</v>
      </c>
      <c r="L9" s="288">
        <v>20</v>
      </c>
      <c r="M9" s="71"/>
      <c r="N9" s="571"/>
      <c r="O9" s="64" t="s">
        <v>78</v>
      </c>
      <c r="P9" s="64">
        <v>5</v>
      </c>
      <c r="Q9" s="68"/>
      <c r="R9" s="567"/>
      <c r="S9" s="64" t="s">
        <v>79</v>
      </c>
      <c r="T9" s="64">
        <v>40</v>
      </c>
      <c r="U9" s="60"/>
    </row>
    <row r="10" spans="1:21" s="63" customFormat="1" ht="24.6" customHeight="1" x14ac:dyDescent="0.3">
      <c r="A10" s="561"/>
      <c r="B10" s="545"/>
      <c r="C10" s="64" t="s">
        <v>255</v>
      </c>
      <c r="D10" s="59">
        <v>20</v>
      </c>
      <c r="E10" s="67"/>
      <c r="F10" s="449"/>
      <c r="G10" s="70"/>
      <c r="H10" s="90"/>
      <c r="I10" s="67"/>
      <c r="J10" s="551"/>
      <c r="K10" s="289" t="s">
        <v>374</v>
      </c>
      <c r="L10" s="288">
        <v>30</v>
      </c>
      <c r="M10" s="71"/>
      <c r="N10" s="571"/>
      <c r="O10" s="66"/>
      <c r="P10" s="66"/>
      <c r="Q10" s="60"/>
      <c r="R10" s="567"/>
      <c r="S10" s="64" t="s">
        <v>76</v>
      </c>
      <c r="T10" s="64">
        <v>2</v>
      </c>
      <c r="U10" s="60"/>
    </row>
    <row r="11" spans="1:21" s="63" customFormat="1" ht="24.6" customHeight="1" x14ac:dyDescent="0.3">
      <c r="A11" s="561"/>
      <c r="B11" s="545"/>
      <c r="C11" s="64"/>
      <c r="D11" s="59"/>
      <c r="E11" s="67"/>
      <c r="F11" s="449"/>
      <c r="G11" s="87"/>
      <c r="H11" s="69"/>
      <c r="I11" s="67"/>
      <c r="J11" s="551"/>
      <c r="K11" s="289" t="s">
        <v>375</v>
      </c>
      <c r="L11" s="288">
        <v>50</v>
      </c>
      <c r="M11" s="71"/>
      <c r="N11" s="572"/>
      <c r="O11" s="64"/>
      <c r="P11" s="64"/>
      <c r="Q11" s="60"/>
      <c r="R11" s="568"/>
      <c r="S11" s="64"/>
      <c r="T11" s="64"/>
      <c r="U11" s="60"/>
    </row>
    <row r="12" spans="1:21" s="63" customFormat="1" ht="24.6" customHeight="1" x14ac:dyDescent="0.3">
      <c r="A12" s="569" t="s">
        <v>80</v>
      </c>
      <c r="B12" s="451" t="s">
        <v>254</v>
      </c>
      <c r="C12" s="70" t="s">
        <v>81</v>
      </c>
      <c r="D12" s="70">
        <v>30</v>
      </c>
      <c r="E12" s="67"/>
      <c r="F12" s="451" t="s">
        <v>256</v>
      </c>
      <c r="G12" s="87" t="s">
        <v>257</v>
      </c>
      <c r="H12" s="87">
        <v>2</v>
      </c>
      <c r="I12" s="60"/>
      <c r="J12" s="551"/>
      <c r="K12" s="289" t="s">
        <v>376</v>
      </c>
      <c r="L12" s="288">
        <v>5</v>
      </c>
      <c r="M12" s="71"/>
      <c r="N12" s="566" t="s">
        <v>263</v>
      </c>
      <c r="O12" s="64" t="s">
        <v>83</v>
      </c>
      <c r="P12" s="64">
        <v>20</v>
      </c>
      <c r="Q12" s="60"/>
      <c r="R12" s="566" t="s">
        <v>266</v>
      </c>
      <c r="S12" s="64" t="s">
        <v>268</v>
      </c>
      <c r="T12" s="64">
        <v>30</v>
      </c>
      <c r="U12" s="60"/>
    </row>
    <row r="13" spans="1:21" s="63" customFormat="1" ht="24.6" customHeight="1" x14ac:dyDescent="0.3">
      <c r="A13" s="561"/>
      <c r="B13" s="452"/>
      <c r="C13" s="62" t="s">
        <v>82</v>
      </c>
      <c r="D13" s="70">
        <v>50</v>
      </c>
      <c r="E13" s="67"/>
      <c r="F13" s="452"/>
      <c r="G13" s="87" t="s">
        <v>244</v>
      </c>
      <c r="H13" s="87">
        <v>10</v>
      </c>
      <c r="I13" s="67"/>
      <c r="J13" s="551"/>
      <c r="K13" s="289" t="s">
        <v>377</v>
      </c>
      <c r="L13" s="288">
        <v>5</v>
      </c>
      <c r="M13" s="71"/>
      <c r="N13" s="567"/>
      <c r="O13" s="64" t="s">
        <v>84</v>
      </c>
      <c r="P13" s="59">
        <v>20</v>
      </c>
      <c r="Q13" s="60"/>
      <c r="R13" s="567"/>
      <c r="S13" s="70" t="s">
        <v>265</v>
      </c>
      <c r="T13" s="70">
        <v>40</v>
      </c>
      <c r="U13" s="60"/>
    </row>
    <row r="14" spans="1:21" s="63" customFormat="1" ht="24.6" customHeight="1" x14ac:dyDescent="0.4">
      <c r="A14" s="561"/>
      <c r="B14" s="452"/>
      <c r="C14" s="70" t="s">
        <v>85</v>
      </c>
      <c r="D14" s="70">
        <v>10</v>
      </c>
      <c r="E14" s="67"/>
      <c r="F14" s="452"/>
      <c r="G14" s="87" t="s">
        <v>258</v>
      </c>
      <c r="H14" s="87">
        <v>15</v>
      </c>
      <c r="I14" s="67"/>
      <c r="J14" s="551"/>
      <c r="K14" s="289" t="s">
        <v>378</v>
      </c>
      <c r="L14" s="110">
        <v>1</v>
      </c>
      <c r="M14" s="71"/>
      <c r="N14" s="567"/>
      <c r="O14" s="64" t="s">
        <v>70</v>
      </c>
      <c r="P14" s="64">
        <v>20</v>
      </c>
      <c r="Q14" s="60"/>
      <c r="R14" s="567"/>
      <c r="S14" s="159" t="s">
        <v>242</v>
      </c>
      <c r="T14" s="62">
        <v>20</v>
      </c>
      <c r="U14" s="60"/>
    </row>
    <row r="15" spans="1:21" s="63" customFormat="1" ht="24.6" customHeight="1" x14ac:dyDescent="0.4">
      <c r="A15" s="561"/>
      <c r="B15" s="452"/>
      <c r="C15" s="69" t="s">
        <v>60</v>
      </c>
      <c r="D15" s="64">
        <v>15</v>
      </c>
      <c r="E15" s="67"/>
      <c r="F15" s="452"/>
      <c r="G15" s="87" t="s">
        <v>259</v>
      </c>
      <c r="H15" s="87">
        <v>60</v>
      </c>
      <c r="I15" s="67"/>
      <c r="J15" s="551" t="s">
        <v>379</v>
      </c>
      <c r="K15" s="290" t="s">
        <v>385</v>
      </c>
      <c r="L15" s="291">
        <v>65</v>
      </c>
      <c r="M15" s="71"/>
      <c r="N15" s="567"/>
      <c r="O15" s="59" t="s">
        <v>109</v>
      </c>
      <c r="P15" s="64">
        <v>40</v>
      </c>
      <c r="Q15" s="60"/>
      <c r="R15" s="567"/>
      <c r="S15" s="159" t="s">
        <v>267</v>
      </c>
      <c r="T15" s="62">
        <v>10</v>
      </c>
      <c r="U15" s="60"/>
    </row>
    <row r="16" spans="1:21" s="63" customFormat="1" ht="24.6" customHeight="1" x14ac:dyDescent="0.3">
      <c r="A16" s="561"/>
      <c r="B16" s="453"/>
      <c r="C16" s="70"/>
      <c r="D16" s="70"/>
      <c r="E16" s="67"/>
      <c r="F16" s="453"/>
      <c r="G16" s="87" t="s">
        <v>261</v>
      </c>
      <c r="H16" s="87">
        <v>15</v>
      </c>
      <c r="I16" s="67"/>
      <c r="J16" s="551"/>
      <c r="K16" s="292"/>
      <c r="L16" s="292"/>
      <c r="M16" s="71"/>
      <c r="N16" s="568"/>
      <c r="O16" s="59"/>
      <c r="P16" s="64"/>
      <c r="Q16" s="60"/>
      <c r="R16" s="568"/>
      <c r="S16" s="64" t="s">
        <v>234</v>
      </c>
      <c r="T16" s="64">
        <v>3</v>
      </c>
      <c r="U16" s="60"/>
    </row>
    <row r="17" spans="1:21" s="100" customFormat="1" ht="25.2" customHeight="1" x14ac:dyDescent="0.3">
      <c r="A17" s="474" t="s">
        <v>88</v>
      </c>
      <c r="B17" s="481" t="s">
        <v>89</v>
      </c>
      <c r="C17" s="70" t="s">
        <v>90</v>
      </c>
      <c r="D17" s="70">
        <v>85</v>
      </c>
      <c r="E17" s="71"/>
      <c r="F17" s="473" t="s">
        <v>89</v>
      </c>
      <c r="G17" s="70" t="s">
        <v>91</v>
      </c>
      <c r="H17" s="62">
        <v>85</v>
      </c>
      <c r="I17" s="71"/>
      <c r="J17" s="448" t="s">
        <v>89</v>
      </c>
      <c r="K17" s="70" t="s">
        <v>90</v>
      </c>
      <c r="L17" s="70">
        <v>85</v>
      </c>
      <c r="M17" s="71"/>
      <c r="N17" s="473" t="s">
        <v>89</v>
      </c>
      <c r="O17" s="70" t="s">
        <v>91</v>
      </c>
      <c r="P17" s="62">
        <v>85</v>
      </c>
      <c r="Q17" s="71"/>
      <c r="R17" s="456" t="s">
        <v>92</v>
      </c>
      <c r="S17" s="70" t="s">
        <v>90</v>
      </c>
      <c r="T17" s="70">
        <v>85</v>
      </c>
      <c r="U17" s="71"/>
    </row>
    <row r="18" spans="1:21" s="100" customFormat="1" ht="25.2" customHeight="1" x14ac:dyDescent="0.3">
      <c r="A18" s="475"/>
      <c r="B18" s="482"/>
      <c r="C18" s="467" t="s">
        <v>93</v>
      </c>
      <c r="D18" s="70"/>
      <c r="E18" s="71"/>
      <c r="F18" s="473"/>
      <c r="G18" s="494" t="s">
        <v>94</v>
      </c>
      <c r="H18" s="70"/>
      <c r="I18" s="71"/>
      <c r="J18" s="448"/>
      <c r="K18" s="467" t="s">
        <v>93</v>
      </c>
      <c r="L18" s="70"/>
      <c r="M18" s="71"/>
      <c r="N18" s="473"/>
      <c r="O18" s="467" t="s">
        <v>94</v>
      </c>
      <c r="P18" s="70"/>
      <c r="Q18" s="71"/>
      <c r="R18" s="457"/>
      <c r="S18" s="467" t="s">
        <v>93</v>
      </c>
      <c r="T18" s="70"/>
      <c r="U18" s="71"/>
    </row>
    <row r="19" spans="1:21" s="100" customFormat="1" ht="25.2" customHeight="1" x14ac:dyDescent="0.3">
      <c r="A19" s="475"/>
      <c r="B19" s="482"/>
      <c r="C19" s="468"/>
      <c r="D19" s="70"/>
      <c r="E19" s="71"/>
      <c r="F19" s="473"/>
      <c r="G19" s="494"/>
      <c r="H19" s="70"/>
      <c r="I19" s="71"/>
      <c r="J19" s="448"/>
      <c r="K19" s="468"/>
      <c r="L19" s="70"/>
      <c r="M19" s="71"/>
      <c r="N19" s="473"/>
      <c r="O19" s="468"/>
      <c r="P19" s="70"/>
      <c r="Q19" s="71"/>
      <c r="R19" s="457"/>
      <c r="S19" s="468"/>
      <c r="T19" s="70"/>
      <c r="U19" s="71"/>
    </row>
    <row r="20" spans="1:21" s="100" customFormat="1" ht="25.2" customHeight="1" x14ac:dyDescent="0.3">
      <c r="A20" s="475"/>
      <c r="B20" s="482"/>
      <c r="C20" s="468"/>
      <c r="D20" s="70"/>
      <c r="E20" s="71"/>
      <c r="F20" s="473"/>
      <c r="G20" s="494"/>
      <c r="H20" s="62"/>
      <c r="I20" s="71"/>
      <c r="J20" s="448"/>
      <c r="K20" s="468"/>
      <c r="L20" s="70"/>
      <c r="M20" s="71"/>
      <c r="N20" s="473"/>
      <c r="O20" s="468"/>
      <c r="P20" s="62"/>
      <c r="Q20" s="71"/>
      <c r="R20" s="457"/>
      <c r="S20" s="468"/>
      <c r="T20" s="70"/>
      <c r="U20" s="71"/>
    </row>
    <row r="21" spans="1:21" s="100" customFormat="1" ht="25.2" customHeight="1" x14ac:dyDescent="0.3">
      <c r="A21" s="475"/>
      <c r="B21" s="483"/>
      <c r="C21" s="469"/>
      <c r="D21" s="70"/>
      <c r="E21" s="71"/>
      <c r="F21" s="473"/>
      <c r="G21" s="494"/>
      <c r="H21" s="62"/>
      <c r="I21" s="71"/>
      <c r="J21" s="448"/>
      <c r="K21" s="469"/>
      <c r="L21" s="70"/>
      <c r="M21" s="71"/>
      <c r="N21" s="473"/>
      <c r="O21" s="469"/>
      <c r="P21" s="62"/>
      <c r="Q21" s="71"/>
      <c r="R21" s="458"/>
      <c r="S21" s="469"/>
      <c r="T21" s="70"/>
      <c r="U21" s="71"/>
    </row>
    <row r="22" spans="1:21" s="63" customFormat="1" ht="24.6" customHeight="1" x14ac:dyDescent="0.3">
      <c r="A22" s="569" t="s">
        <v>95</v>
      </c>
      <c r="B22" s="449"/>
      <c r="C22" s="70"/>
      <c r="D22" s="70"/>
      <c r="E22" s="71"/>
      <c r="F22" s="449"/>
      <c r="G22" s="70"/>
      <c r="H22" s="70"/>
      <c r="I22" s="71"/>
      <c r="J22" s="517"/>
      <c r="K22" s="142"/>
      <c r="L22" s="142"/>
      <c r="M22" s="71"/>
      <c r="N22" s="449"/>
      <c r="O22" s="70"/>
      <c r="P22" s="70"/>
      <c r="Q22" s="71"/>
      <c r="R22" s="449"/>
      <c r="S22" s="70"/>
      <c r="T22" s="70"/>
      <c r="U22" s="71"/>
    </row>
    <row r="23" spans="1:21" s="63" customFormat="1" ht="24.6" customHeight="1" x14ac:dyDescent="0.3">
      <c r="A23" s="561"/>
      <c r="B23" s="449"/>
      <c r="C23" s="70"/>
      <c r="D23" s="70"/>
      <c r="E23" s="71"/>
      <c r="F23" s="449"/>
      <c r="G23" s="70"/>
      <c r="H23" s="70"/>
      <c r="I23" s="71"/>
      <c r="J23" s="517"/>
      <c r="K23" s="141"/>
      <c r="L23" s="142"/>
      <c r="M23" s="71"/>
      <c r="N23" s="449"/>
      <c r="O23" s="70"/>
      <c r="P23" s="70"/>
      <c r="Q23" s="71"/>
      <c r="R23" s="449"/>
      <c r="S23" s="70"/>
      <c r="T23" s="70"/>
      <c r="U23" s="71"/>
    </row>
    <row r="24" spans="1:21" s="63" customFormat="1" ht="24.6" customHeight="1" x14ac:dyDescent="0.3">
      <c r="A24" s="561"/>
      <c r="B24" s="449"/>
      <c r="C24" s="70"/>
      <c r="D24" s="70"/>
      <c r="E24" s="71"/>
      <c r="F24" s="449"/>
      <c r="G24" s="70"/>
      <c r="H24" s="70"/>
      <c r="I24" s="71"/>
      <c r="J24" s="517"/>
      <c r="K24" s="70"/>
      <c r="L24" s="62"/>
      <c r="M24" s="71"/>
      <c r="N24" s="449"/>
      <c r="O24" s="70"/>
      <c r="P24" s="70"/>
      <c r="Q24" s="71"/>
      <c r="R24" s="449"/>
      <c r="S24" s="70"/>
      <c r="T24" s="70"/>
      <c r="U24" s="71"/>
    </row>
    <row r="25" spans="1:21" s="63" customFormat="1" ht="24.6" customHeight="1" x14ac:dyDescent="0.3">
      <c r="A25" s="561"/>
      <c r="B25" s="449"/>
      <c r="C25" s="70"/>
      <c r="D25" s="70"/>
      <c r="E25" s="71"/>
      <c r="F25" s="449"/>
      <c r="G25" s="70"/>
      <c r="H25" s="70"/>
      <c r="I25" s="71"/>
      <c r="J25" s="517"/>
      <c r="K25" s="142"/>
      <c r="L25" s="141"/>
      <c r="M25" s="71"/>
      <c r="N25" s="449"/>
      <c r="O25" s="70"/>
      <c r="P25" s="70"/>
      <c r="Q25" s="71"/>
      <c r="R25" s="449"/>
      <c r="S25" s="70"/>
      <c r="T25" s="70"/>
      <c r="U25" s="71"/>
    </row>
    <row r="26" spans="1:21" s="63" customFormat="1" ht="24.6" customHeight="1" x14ac:dyDescent="0.3">
      <c r="A26" s="561"/>
      <c r="B26" s="449"/>
      <c r="C26" s="70"/>
      <c r="D26" s="70"/>
      <c r="E26" s="71"/>
      <c r="F26" s="449"/>
      <c r="G26" s="70"/>
      <c r="H26" s="70"/>
      <c r="I26" s="71"/>
      <c r="J26" s="517"/>
      <c r="K26" s="142"/>
      <c r="L26" s="141"/>
      <c r="M26" s="71"/>
      <c r="N26" s="449"/>
      <c r="O26" s="70"/>
      <c r="P26" s="70"/>
      <c r="Q26" s="71"/>
      <c r="R26" s="449"/>
      <c r="S26" s="70"/>
      <c r="T26" s="70"/>
      <c r="U26" s="71"/>
    </row>
    <row r="27" spans="1:21" s="63" customFormat="1" ht="24.6" customHeight="1" x14ac:dyDescent="0.3">
      <c r="A27" s="561" t="s">
        <v>96</v>
      </c>
      <c r="B27" s="545" t="s">
        <v>97</v>
      </c>
      <c r="C27" s="64" t="s">
        <v>98</v>
      </c>
      <c r="D27" s="64">
        <v>30</v>
      </c>
      <c r="E27" s="67"/>
      <c r="F27" s="562" t="s">
        <v>428</v>
      </c>
      <c r="G27" s="64" t="s">
        <v>424</v>
      </c>
      <c r="H27" s="64">
        <v>10</v>
      </c>
      <c r="I27" s="67"/>
      <c r="J27" s="565" t="s">
        <v>386</v>
      </c>
      <c r="K27" s="292" t="s">
        <v>387</v>
      </c>
      <c r="L27" s="292">
        <v>200</v>
      </c>
      <c r="M27" s="61"/>
      <c r="N27" s="566" t="s">
        <v>229</v>
      </c>
      <c r="O27" s="59" t="s">
        <v>230</v>
      </c>
      <c r="P27" s="64">
        <v>10</v>
      </c>
      <c r="Q27" s="60"/>
      <c r="R27" s="449" t="s">
        <v>409</v>
      </c>
      <c r="S27" s="70" t="s">
        <v>410</v>
      </c>
      <c r="T27" s="70">
        <v>15</v>
      </c>
      <c r="U27" s="60"/>
    </row>
    <row r="28" spans="1:21" s="63" customFormat="1" ht="24.6" customHeight="1" x14ac:dyDescent="0.3">
      <c r="A28" s="561"/>
      <c r="B28" s="545"/>
      <c r="C28" s="64" t="s">
        <v>100</v>
      </c>
      <c r="D28" s="64">
        <v>15</v>
      </c>
      <c r="E28" s="67"/>
      <c r="F28" s="563"/>
      <c r="G28" s="64" t="s">
        <v>102</v>
      </c>
      <c r="H28" s="64">
        <v>5</v>
      </c>
      <c r="I28" s="67"/>
      <c r="J28" s="565"/>
      <c r="K28" s="292"/>
      <c r="L28" s="292"/>
      <c r="M28" s="61"/>
      <c r="N28" s="567"/>
      <c r="O28" s="64" t="s">
        <v>82</v>
      </c>
      <c r="P28" s="64">
        <v>20</v>
      </c>
      <c r="Q28" s="60"/>
      <c r="R28" s="449"/>
      <c r="S28" s="70" t="s">
        <v>411</v>
      </c>
      <c r="T28" s="70">
        <v>5</v>
      </c>
      <c r="U28" s="60"/>
    </row>
    <row r="29" spans="1:21" s="63" customFormat="1" ht="24.6" customHeight="1" x14ac:dyDescent="0.3">
      <c r="A29" s="561"/>
      <c r="B29" s="545"/>
      <c r="C29" s="64" t="s">
        <v>103</v>
      </c>
      <c r="D29" s="64">
        <v>1</v>
      </c>
      <c r="E29" s="67"/>
      <c r="F29" s="563"/>
      <c r="G29" s="64" t="s">
        <v>70</v>
      </c>
      <c r="H29" s="64">
        <v>5</v>
      </c>
      <c r="I29" s="67"/>
      <c r="J29" s="565"/>
      <c r="K29" s="292"/>
      <c r="L29" s="292"/>
      <c r="M29" s="61"/>
      <c r="N29" s="567"/>
      <c r="O29" s="64" t="s">
        <v>77</v>
      </c>
      <c r="P29" s="64">
        <v>2</v>
      </c>
      <c r="Q29" s="60"/>
      <c r="R29" s="449"/>
      <c r="S29" s="70" t="s">
        <v>412</v>
      </c>
      <c r="T29" s="70">
        <v>15</v>
      </c>
      <c r="U29" s="60"/>
    </row>
    <row r="30" spans="1:21" s="63" customFormat="1" ht="24.6" customHeight="1" x14ac:dyDescent="0.3">
      <c r="A30" s="561"/>
      <c r="B30" s="545"/>
      <c r="C30" s="64"/>
      <c r="D30" s="64"/>
      <c r="E30" s="67"/>
      <c r="F30" s="563"/>
      <c r="G30" s="64" t="s">
        <v>104</v>
      </c>
      <c r="H30" s="64">
        <v>5</v>
      </c>
      <c r="I30" s="67"/>
      <c r="J30" s="565"/>
      <c r="K30" s="113"/>
      <c r="L30" s="70"/>
      <c r="M30" s="61"/>
      <c r="N30" s="567"/>
      <c r="O30" s="64"/>
      <c r="P30" s="59"/>
      <c r="Q30" s="60"/>
      <c r="R30" s="449"/>
      <c r="S30" s="70"/>
      <c r="T30" s="70"/>
      <c r="U30" s="60"/>
    </row>
    <row r="31" spans="1:21" s="63" customFormat="1" ht="24.6" customHeight="1" x14ac:dyDescent="0.3">
      <c r="A31" s="561"/>
      <c r="B31" s="545"/>
      <c r="C31" s="64"/>
      <c r="D31" s="64"/>
      <c r="E31" s="67"/>
      <c r="F31" s="564"/>
      <c r="G31" s="64"/>
      <c r="H31" s="64"/>
      <c r="I31" s="67"/>
      <c r="J31" s="565"/>
      <c r="K31" s="292"/>
      <c r="L31" s="292"/>
      <c r="M31" s="61"/>
      <c r="N31" s="568"/>
      <c r="O31" s="64"/>
      <c r="P31" s="64"/>
      <c r="Q31" s="60"/>
      <c r="R31" s="449"/>
      <c r="S31" s="70"/>
      <c r="T31" s="70"/>
      <c r="U31" s="60"/>
    </row>
    <row r="32" spans="1:21" s="100" customFormat="1" ht="27.1" customHeight="1" x14ac:dyDescent="0.3">
      <c r="A32" s="227" t="s">
        <v>62</v>
      </c>
      <c r="B32" s="89" t="s">
        <v>62</v>
      </c>
      <c r="C32" s="70"/>
      <c r="D32" s="70"/>
      <c r="E32" s="71"/>
      <c r="F32" s="88" t="s">
        <v>62</v>
      </c>
      <c r="G32" s="70" t="s">
        <v>366</v>
      </c>
      <c r="H32" s="90" t="s">
        <v>141</v>
      </c>
      <c r="I32" s="72"/>
      <c r="J32" s="89" t="s">
        <v>62</v>
      </c>
      <c r="K32" s="70"/>
      <c r="L32" s="90"/>
      <c r="M32" s="71"/>
      <c r="N32" s="239" t="s">
        <v>62</v>
      </c>
      <c r="O32" s="70"/>
      <c r="P32" s="90"/>
      <c r="Q32" s="91"/>
      <c r="R32" s="89" t="s">
        <v>62</v>
      </c>
      <c r="S32" s="70"/>
      <c r="T32" s="90"/>
      <c r="U32" s="71"/>
    </row>
    <row r="33" spans="1:24" s="63" customFormat="1" ht="24.6" customHeight="1" thickBot="1" x14ac:dyDescent="0.35">
      <c r="A33" s="74" t="s">
        <v>106</v>
      </c>
      <c r="B33" s="75" t="s">
        <v>106</v>
      </c>
      <c r="C33" s="76"/>
      <c r="D33" s="77"/>
      <c r="E33" s="78"/>
      <c r="F33" s="258" t="s">
        <v>106</v>
      </c>
      <c r="G33" s="219"/>
      <c r="H33" s="259"/>
      <c r="I33" s="260"/>
      <c r="J33" s="75" t="s">
        <v>1</v>
      </c>
      <c r="K33" s="76"/>
      <c r="L33" s="77"/>
      <c r="M33" s="79"/>
      <c r="N33" s="75" t="s">
        <v>106</v>
      </c>
      <c r="O33" s="76"/>
      <c r="P33" s="77"/>
      <c r="Q33" s="78"/>
      <c r="R33" s="75" t="s">
        <v>106</v>
      </c>
      <c r="S33" s="76"/>
      <c r="T33" s="77"/>
      <c r="U33" s="78"/>
    </row>
    <row r="34" spans="1:24" s="252" customFormat="1" ht="18.2" x14ac:dyDescent="0.3">
      <c r="A34" s="484" t="s">
        <v>329</v>
      </c>
      <c r="B34" s="462" t="s">
        <v>330</v>
      </c>
      <c r="C34" s="463"/>
      <c r="D34" s="246"/>
      <c r="E34" s="247"/>
      <c r="F34" s="462" t="s">
        <v>330</v>
      </c>
      <c r="G34" s="463"/>
      <c r="H34" s="246"/>
      <c r="I34" s="247"/>
      <c r="J34" s="462" t="s">
        <v>330</v>
      </c>
      <c r="K34" s="463"/>
      <c r="L34" s="246"/>
      <c r="M34" s="247"/>
      <c r="N34" s="522" t="s">
        <v>330</v>
      </c>
      <c r="O34" s="523"/>
      <c r="P34" s="249"/>
      <c r="Q34" s="250"/>
      <c r="R34" s="462" t="s">
        <v>330</v>
      </c>
      <c r="S34" s="463"/>
      <c r="T34" s="246"/>
      <c r="U34" s="247"/>
      <c r="V34" s="251"/>
      <c r="W34" s="251"/>
      <c r="X34" s="251"/>
    </row>
    <row r="35" spans="1:24" s="24" customFormat="1" ht="18.649999999999999" customHeight="1" x14ac:dyDescent="0.3">
      <c r="A35" s="485"/>
      <c r="B35" s="459" t="s">
        <v>331</v>
      </c>
      <c r="C35" s="460"/>
      <c r="D35" s="17">
        <v>5</v>
      </c>
      <c r="E35" s="23"/>
      <c r="F35" s="459" t="s">
        <v>331</v>
      </c>
      <c r="G35" s="460"/>
      <c r="H35" s="17">
        <v>5</v>
      </c>
      <c r="I35" s="23"/>
      <c r="J35" s="459" t="s">
        <v>331</v>
      </c>
      <c r="K35" s="460"/>
      <c r="L35" s="17">
        <v>5</v>
      </c>
      <c r="M35" s="23"/>
      <c r="N35" s="459" t="s">
        <v>331</v>
      </c>
      <c r="O35" s="460"/>
      <c r="P35" s="23">
        <v>5</v>
      </c>
      <c r="Q35" s="36"/>
      <c r="R35" s="459" t="s">
        <v>331</v>
      </c>
      <c r="S35" s="460"/>
      <c r="T35" s="17">
        <v>5</v>
      </c>
      <c r="U35" s="23"/>
    </row>
    <row r="36" spans="1:24" s="24" customFormat="1" ht="18.649999999999999" customHeight="1" x14ac:dyDescent="0.3">
      <c r="A36" s="485"/>
      <c r="B36" s="459" t="s">
        <v>332</v>
      </c>
      <c r="C36" s="460"/>
      <c r="D36" s="26">
        <v>2.8</v>
      </c>
      <c r="E36" s="261"/>
      <c r="F36" s="459" t="s">
        <v>332</v>
      </c>
      <c r="G36" s="460"/>
      <c r="H36" s="26">
        <v>2.8</v>
      </c>
      <c r="I36" s="261"/>
      <c r="J36" s="459" t="s">
        <v>332</v>
      </c>
      <c r="K36" s="460"/>
      <c r="L36" s="26">
        <v>3.5</v>
      </c>
      <c r="M36" s="261"/>
      <c r="N36" s="461" t="s">
        <v>332</v>
      </c>
      <c r="O36" s="460"/>
      <c r="P36" s="26">
        <v>2.5</v>
      </c>
      <c r="Q36" s="26"/>
      <c r="R36" s="459" t="s">
        <v>332</v>
      </c>
      <c r="S36" s="460"/>
      <c r="T36" s="26">
        <v>2.7</v>
      </c>
      <c r="U36" s="261"/>
    </row>
    <row r="37" spans="1:24" s="24" customFormat="1" ht="18.649999999999999" customHeight="1" x14ac:dyDescent="0.3">
      <c r="A37" s="485"/>
      <c r="B37" s="459" t="s">
        <v>333</v>
      </c>
      <c r="C37" s="460"/>
      <c r="D37" s="26">
        <v>1.9</v>
      </c>
      <c r="E37" s="261"/>
      <c r="F37" s="459" t="s">
        <v>333</v>
      </c>
      <c r="G37" s="460"/>
      <c r="H37" s="26">
        <v>1.7</v>
      </c>
      <c r="I37" s="261"/>
      <c r="J37" s="459" t="s">
        <v>333</v>
      </c>
      <c r="K37" s="460"/>
      <c r="L37" s="26">
        <v>1.5</v>
      </c>
      <c r="M37" s="261"/>
      <c r="N37" s="461" t="s">
        <v>333</v>
      </c>
      <c r="O37" s="460"/>
      <c r="P37" s="26">
        <v>1.9</v>
      </c>
      <c r="Q37" s="26"/>
      <c r="R37" s="459" t="s">
        <v>333</v>
      </c>
      <c r="S37" s="460"/>
      <c r="T37" s="26">
        <v>2</v>
      </c>
      <c r="U37" s="261"/>
    </row>
    <row r="38" spans="1:24" s="24" customFormat="1" ht="18.2" x14ac:dyDescent="0.3">
      <c r="A38" s="485"/>
      <c r="B38" s="492" t="s">
        <v>334</v>
      </c>
      <c r="C38" s="493"/>
      <c r="D38" s="27"/>
      <c r="E38" s="140"/>
      <c r="F38" s="492" t="s">
        <v>334</v>
      </c>
      <c r="G38" s="493"/>
      <c r="H38" s="29">
        <v>1</v>
      </c>
      <c r="I38" s="137"/>
      <c r="J38" s="492" t="s">
        <v>334</v>
      </c>
      <c r="K38" s="493"/>
      <c r="L38" s="28">
        <v>0</v>
      </c>
      <c r="M38" s="137"/>
      <c r="N38" s="527" t="s">
        <v>334</v>
      </c>
      <c r="O38" s="502"/>
      <c r="P38" s="257">
        <v>1</v>
      </c>
      <c r="Q38" s="134"/>
      <c r="R38" s="459" t="s">
        <v>334</v>
      </c>
      <c r="S38" s="460"/>
      <c r="T38" s="29">
        <v>0</v>
      </c>
      <c r="U38" s="137"/>
    </row>
    <row r="39" spans="1:24" s="24" customFormat="1" ht="18.649999999999999" customHeight="1" thickBot="1" x14ac:dyDescent="0.35">
      <c r="A39" s="486"/>
      <c r="B39" s="490" t="s">
        <v>335</v>
      </c>
      <c r="C39" s="491"/>
      <c r="D39" s="31">
        <v>2.5</v>
      </c>
      <c r="E39" s="262"/>
      <c r="F39" s="490" t="s">
        <v>335</v>
      </c>
      <c r="G39" s="491"/>
      <c r="H39" s="31">
        <v>2.5</v>
      </c>
      <c r="I39" s="262"/>
      <c r="J39" s="490" t="s">
        <v>335</v>
      </c>
      <c r="K39" s="491"/>
      <c r="L39" s="31">
        <v>2.5</v>
      </c>
      <c r="M39" s="262"/>
      <c r="N39" s="495" t="s">
        <v>335</v>
      </c>
      <c r="O39" s="491"/>
      <c r="P39" s="31">
        <v>2.5</v>
      </c>
      <c r="Q39" s="31"/>
      <c r="R39" s="490" t="s">
        <v>335</v>
      </c>
      <c r="S39" s="491"/>
      <c r="T39" s="31">
        <v>2.5</v>
      </c>
      <c r="U39" s="262"/>
    </row>
    <row r="40" spans="1:24" s="45" customFormat="1" ht="18.649999999999999" customHeight="1" thickBot="1" x14ac:dyDescent="0.35">
      <c r="A40" s="226"/>
      <c r="B40" s="490" t="s">
        <v>336</v>
      </c>
      <c r="C40" s="491"/>
      <c r="D40" s="31">
        <v>0</v>
      </c>
      <c r="E40" s="262"/>
      <c r="F40" s="490" t="s">
        <v>336</v>
      </c>
      <c r="G40" s="491"/>
      <c r="H40" s="31"/>
      <c r="I40" s="262"/>
      <c r="J40" s="490" t="s">
        <v>336</v>
      </c>
      <c r="K40" s="491"/>
      <c r="L40" s="31"/>
      <c r="M40" s="262"/>
      <c r="N40" s="495" t="s">
        <v>336</v>
      </c>
      <c r="O40" s="491"/>
      <c r="P40" s="31">
        <v>0</v>
      </c>
      <c r="Q40" s="31"/>
      <c r="R40" s="490" t="s">
        <v>336</v>
      </c>
      <c r="S40" s="491"/>
      <c r="T40" s="225"/>
      <c r="U40" s="263"/>
    </row>
    <row r="41" spans="1:24" s="24" customFormat="1" ht="18.649999999999999" customHeight="1" thickBot="1" x14ac:dyDescent="0.35">
      <c r="A41" s="41" t="s">
        <v>323</v>
      </c>
      <c r="B41" s="534" t="s">
        <v>324</v>
      </c>
      <c r="C41" s="497"/>
      <c r="D41" s="264">
        <f xml:space="preserve"> D35*70+D36*75+D37*25+D38*60+D39*45+D40*120</f>
        <v>720</v>
      </c>
      <c r="E41" s="265"/>
      <c r="F41" s="535" t="s">
        <v>324</v>
      </c>
      <c r="G41" s="497"/>
      <c r="H41" s="33">
        <f xml:space="preserve"> H35*70+H36*75+H37*25+H38*60+H39*45</f>
        <v>775</v>
      </c>
      <c r="I41" s="33"/>
      <c r="J41" s="533" t="s">
        <v>324</v>
      </c>
      <c r="K41" s="498"/>
      <c r="L41" s="266">
        <f xml:space="preserve"> L35*70+L36*75+L37*25+L38*60+L39*45</f>
        <v>762.5</v>
      </c>
      <c r="M41" s="267"/>
      <c r="N41" s="497" t="s">
        <v>324</v>
      </c>
      <c r="O41" s="498"/>
      <c r="P41" s="264">
        <f xml:space="preserve"> P35*70+P36*75+P37*25+P38*60+P39*45+P40*120</f>
        <v>757.5</v>
      </c>
      <c r="Q41" s="264"/>
      <c r="R41" s="534" t="s">
        <v>324</v>
      </c>
      <c r="S41" s="497"/>
      <c r="T41" s="33">
        <f xml:space="preserve"> T35*70+T36*75+T37*25+T38*60+T39*45</f>
        <v>715</v>
      </c>
      <c r="U41" s="125"/>
    </row>
    <row r="42" spans="1:24" s="45" customFormat="1" ht="16.3" customHeight="1" x14ac:dyDescent="0.3">
      <c r="A42" s="450" t="s">
        <v>495</v>
      </c>
      <c r="B42" s="450"/>
      <c r="C42" s="450"/>
      <c r="D42" s="450"/>
      <c r="E42" s="450"/>
      <c r="F42" s="51" t="s">
        <v>236</v>
      </c>
      <c r="G42" s="51"/>
      <c r="H42" s="444"/>
      <c r="I42" s="444"/>
      <c r="J42" s="444"/>
      <c r="K42" s="444"/>
      <c r="L42" s="444"/>
      <c r="M42" s="444"/>
      <c r="N42" s="52"/>
      <c r="O42" s="51"/>
      <c r="P42" s="51"/>
      <c r="R42" s="51" t="s">
        <v>237</v>
      </c>
    </row>
    <row r="43" spans="1:24" s="45" customFormat="1" ht="19.899999999999999" customHeight="1" x14ac:dyDescent="0.3">
      <c r="A43" s="441" t="s">
        <v>238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4" s="16" customFormat="1" ht="18.2" x14ac:dyDescent="0.3">
      <c r="A44" s="442" t="s">
        <v>239</v>
      </c>
      <c r="B44" s="442"/>
      <c r="C44" s="442"/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</row>
    <row r="45" spans="1:24" ht="33.200000000000003" x14ac:dyDescent="0.3">
      <c r="A45" s="443" t="s">
        <v>241</v>
      </c>
      <c r="B45" s="443"/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  <c r="P45" s="443"/>
      <c r="Q45" s="443"/>
      <c r="R45" s="443"/>
      <c r="S45" s="443"/>
      <c r="T45" s="443"/>
      <c r="U45" s="443"/>
    </row>
    <row r="46" spans="1:24" x14ac:dyDescent="0.3">
      <c r="N46" s="9"/>
      <c r="O46" s="9"/>
    </row>
  </sheetData>
  <mergeCells count="96">
    <mergeCell ref="A5:A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R12:R16"/>
    <mergeCell ref="B5:B6"/>
    <mergeCell ref="F5:F6"/>
    <mergeCell ref="N5:N6"/>
    <mergeCell ref="R5:R6"/>
    <mergeCell ref="R7:R11"/>
    <mergeCell ref="J5:J6"/>
    <mergeCell ref="B7:B11"/>
    <mergeCell ref="F7:F11"/>
    <mergeCell ref="K18:K21"/>
    <mergeCell ref="O18:O21"/>
    <mergeCell ref="A12:A16"/>
    <mergeCell ref="B12:B16"/>
    <mergeCell ref="F12:F16"/>
    <mergeCell ref="N12:N16"/>
    <mergeCell ref="J7:J14"/>
    <mergeCell ref="J15:J16"/>
    <mergeCell ref="N7:N11"/>
    <mergeCell ref="A7:A1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A27:A31"/>
    <mergeCell ref="B27:B31"/>
    <mergeCell ref="F27:F31"/>
    <mergeCell ref="J27:J31"/>
    <mergeCell ref="N27:N31"/>
    <mergeCell ref="R34:S34"/>
    <mergeCell ref="B35:C35"/>
    <mergeCell ref="F35:G35"/>
    <mergeCell ref="J35:K35"/>
    <mergeCell ref="N35:O35"/>
    <mergeCell ref="R35:S35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A34:A39"/>
    <mergeCell ref="B34:C34"/>
    <mergeCell ref="F34:G34"/>
    <mergeCell ref="J34:K34"/>
    <mergeCell ref="N34:O34"/>
    <mergeCell ref="J39:K39"/>
    <mergeCell ref="N39:O39"/>
    <mergeCell ref="R39:S39"/>
    <mergeCell ref="B39:C39"/>
    <mergeCell ref="F39:G39"/>
    <mergeCell ref="B40:C40"/>
    <mergeCell ref="F40:G40"/>
    <mergeCell ref="J40:K40"/>
    <mergeCell ref="N40:O40"/>
    <mergeCell ref="R40:S40"/>
    <mergeCell ref="A44:U44"/>
    <mergeCell ref="A45:U45"/>
    <mergeCell ref="N41:O41"/>
    <mergeCell ref="R41:S41"/>
    <mergeCell ref="A42:E42"/>
    <mergeCell ref="B41:C41"/>
    <mergeCell ref="F41:G41"/>
    <mergeCell ref="J41:K41"/>
    <mergeCell ref="H42:M42"/>
    <mergeCell ref="A43:U43"/>
  </mergeCells>
  <phoneticPr fontId="2" type="noConversion"/>
  <conditionalFormatting sqref="L12:L16">
    <cfRule type="containsText" dxfId="3" priority="2" stopIfTrue="1" operator="containsText" text="炸">
      <formula>NOT(ISERROR(SEARCH("炸",L12)))</formula>
    </cfRule>
  </conditionalFormatting>
  <conditionalFormatting sqref="K11:K13 L7:L13">
    <cfRule type="containsText" dxfId="2" priority="1" stopIfTrue="1" operator="containsText" text="炸">
      <formula>NOT(ISERROR(SEARCH("炸",K7)))</formula>
    </cfRule>
  </conditionalFormatting>
  <printOptions horizontalCentered="1" verticalCentered="1"/>
  <pageMargins left="0.15748031496062992" right="0.19685039370078741" top="0.19685039370078741" bottom="0.19685039370078741" header="0.11811023622047245" footer="0.11811023622047245"/>
  <pageSetup paperSize="9" scale="5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topLeftCell="A25" zoomScale="70" zoomScaleNormal="70" workbookViewId="0">
      <selection activeCell="H37" sqref="H37"/>
    </sheetView>
  </sheetViews>
  <sheetFormatPr defaultRowHeight="16.3" x14ac:dyDescent="0.3"/>
  <cols>
    <col min="1" max="1" width="8.33203125" customWidth="1"/>
    <col min="2" max="2" width="10.88671875" customWidth="1"/>
    <col min="3" max="3" width="23.44140625" customWidth="1"/>
    <col min="4" max="4" width="11.44140625" customWidth="1"/>
    <col min="5" max="5" width="6.21875" customWidth="1"/>
    <col min="6" max="6" width="13.33203125" customWidth="1"/>
    <col min="7" max="7" width="15" customWidth="1"/>
    <col min="8" max="8" width="7.88671875" customWidth="1"/>
    <col min="9" max="9" width="6.33203125" customWidth="1"/>
    <col min="10" max="10" width="12.77734375" style="9" customWidth="1"/>
    <col min="11" max="11" width="16.88671875" style="9" customWidth="1"/>
    <col min="12" max="12" width="9.44140625" customWidth="1"/>
    <col min="13" max="13" width="6.33203125" customWidth="1"/>
    <col min="14" max="14" width="9.77734375" customWidth="1"/>
    <col min="15" max="15" width="17.44140625" customWidth="1"/>
    <col min="16" max="16" width="8" customWidth="1"/>
    <col min="17" max="17" width="7.6640625" customWidth="1"/>
    <col min="18" max="18" width="14.21875" customWidth="1"/>
    <col min="19" max="19" width="19.109375" customWidth="1"/>
    <col min="20" max="20" width="9.109375" customWidth="1"/>
    <col min="21" max="21" width="6.88671875" customWidth="1"/>
  </cols>
  <sheetData>
    <row r="1" spans="1:21" ht="22.55" x14ac:dyDescent="0.3">
      <c r="A1" s="503" t="s">
        <v>365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503"/>
      <c r="T1" s="503"/>
      <c r="U1" s="503"/>
    </row>
    <row r="2" spans="1:21" ht="18.8" thickBot="1" x14ac:dyDescent="0.35">
      <c r="A2" s="6" t="s">
        <v>494</v>
      </c>
      <c r="B2" s="56"/>
      <c r="C2" s="56"/>
      <c r="D2" s="505" t="s">
        <v>6</v>
      </c>
      <c r="E2" s="505"/>
      <c r="F2" s="505"/>
      <c r="G2" s="505"/>
      <c r="H2" s="106" t="s">
        <v>15</v>
      </c>
      <c r="I2" s="106"/>
      <c r="J2" s="107"/>
      <c r="K2" s="107"/>
      <c r="L2" s="108"/>
      <c r="M2" s="108"/>
      <c r="N2" s="109"/>
      <c r="O2" s="579" t="s">
        <v>169</v>
      </c>
      <c r="P2" s="579"/>
      <c r="Q2" s="579"/>
      <c r="R2" s="579"/>
      <c r="S2" s="579"/>
      <c r="T2" s="579"/>
      <c r="U2" s="579"/>
    </row>
    <row r="3" spans="1:21" x14ac:dyDescent="0.3">
      <c r="A3" s="216" t="s">
        <v>170</v>
      </c>
      <c r="B3" s="549" t="s">
        <v>220</v>
      </c>
      <c r="C3" s="574"/>
      <c r="D3" s="574"/>
      <c r="E3" s="575"/>
      <c r="F3" s="580"/>
      <c r="G3" s="581"/>
      <c r="H3" s="581"/>
      <c r="I3" s="582"/>
      <c r="J3" s="583"/>
      <c r="K3" s="581"/>
      <c r="L3" s="581"/>
      <c r="M3" s="582"/>
      <c r="N3" s="584"/>
      <c r="O3" s="581"/>
      <c r="P3" s="581"/>
      <c r="Q3" s="582"/>
      <c r="R3" s="584"/>
      <c r="S3" s="581"/>
      <c r="T3" s="581"/>
      <c r="U3" s="582"/>
    </row>
    <row r="4" spans="1:21" x14ac:dyDescent="0.3">
      <c r="A4" s="217" t="s">
        <v>171</v>
      </c>
      <c r="B4" s="5" t="s">
        <v>172</v>
      </c>
      <c r="C4" s="58" t="s">
        <v>173</v>
      </c>
      <c r="D4" s="2" t="s">
        <v>174</v>
      </c>
      <c r="E4" s="4" t="s">
        <v>2</v>
      </c>
      <c r="F4" s="164"/>
      <c r="G4" s="161"/>
      <c r="H4" s="162"/>
      <c r="I4" s="163"/>
      <c r="J4" s="164"/>
      <c r="K4" s="161"/>
      <c r="L4" s="162"/>
      <c r="M4" s="163"/>
      <c r="N4" s="160"/>
      <c r="O4" s="161"/>
      <c r="P4" s="162"/>
      <c r="Q4" s="163"/>
      <c r="R4" s="160"/>
      <c r="S4" s="161"/>
      <c r="T4" s="162"/>
      <c r="U4" s="163"/>
    </row>
    <row r="5" spans="1:21" ht="22.25" customHeight="1" x14ac:dyDescent="0.3">
      <c r="A5" s="524" t="s">
        <v>175</v>
      </c>
      <c r="B5" s="551" t="s">
        <v>340</v>
      </c>
      <c r="C5" s="62" t="s">
        <v>176</v>
      </c>
      <c r="D5" s="62">
        <v>100</v>
      </c>
      <c r="E5" s="71"/>
      <c r="F5" s="585"/>
      <c r="G5" s="113"/>
      <c r="H5" s="113"/>
      <c r="I5" s="165"/>
      <c r="J5" s="585"/>
      <c r="K5" s="113"/>
      <c r="L5" s="113"/>
      <c r="M5" s="165"/>
      <c r="N5" s="577"/>
      <c r="O5" s="113"/>
      <c r="P5" s="113"/>
      <c r="Q5" s="165"/>
      <c r="R5" s="577"/>
      <c r="S5" s="113"/>
      <c r="T5" s="113"/>
      <c r="U5" s="165"/>
    </row>
    <row r="6" spans="1:21" ht="22.55" x14ac:dyDescent="0.3">
      <c r="A6" s="524"/>
      <c r="B6" s="551"/>
      <c r="C6" s="62"/>
      <c r="D6" s="62"/>
      <c r="E6" s="71"/>
      <c r="F6" s="586"/>
      <c r="G6" s="113"/>
      <c r="H6" s="113"/>
      <c r="I6" s="165"/>
      <c r="J6" s="586"/>
      <c r="K6" s="113"/>
      <c r="L6" s="113"/>
      <c r="M6" s="165"/>
      <c r="N6" s="578"/>
      <c r="O6" s="113"/>
      <c r="P6" s="113"/>
      <c r="Q6" s="165"/>
      <c r="R6" s="578"/>
      <c r="S6" s="113"/>
      <c r="T6" s="113"/>
      <c r="U6" s="165"/>
    </row>
    <row r="7" spans="1:21" ht="22.25" customHeight="1" x14ac:dyDescent="0.4">
      <c r="A7" s="524" t="s">
        <v>177</v>
      </c>
      <c r="B7" s="551" t="s">
        <v>430</v>
      </c>
      <c r="C7" s="288" t="s">
        <v>431</v>
      </c>
      <c r="D7" s="288">
        <v>60</v>
      </c>
      <c r="E7" s="71"/>
      <c r="F7" s="588"/>
      <c r="G7" s="166"/>
      <c r="H7" s="166"/>
      <c r="I7" s="167"/>
      <c r="J7" s="591"/>
      <c r="K7" s="168"/>
      <c r="L7" s="87"/>
      <c r="M7" s="87"/>
      <c r="N7" s="592"/>
      <c r="O7" s="169"/>
      <c r="P7" s="169"/>
      <c r="Q7" s="87"/>
      <c r="R7" s="595"/>
      <c r="S7" s="87"/>
      <c r="T7" s="113"/>
      <c r="U7" s="165"/>
    </row>
    <row r="8" spans="1:21" ht="22.55" x14ac:dyDescent="0.3">
      <c r="A8" s="525"/>
      <c r="B8" s="551"/>
      <c r="C8" s="289" t="s">
        <v>372</v>
      </c>
      <c r="D8" s="288">
        <v>45</v>
      </c>
      <c r="E8" s="71"/>
      <c r="F8" s="589"/>
      <c r="G8" s="166"/>
      <c r="H8" s="166"/>
      <c r="I8" s="170"/>
      <c r="J8" s="591"/>
      <c r="K8" s="87"/>
      <c r="L8" s="87"/>
      <c r="M8" s="165"/>
      <c r="N8" s="593"/>
      <c r="O8" s="87"/>
      <c r="P8" s="87"/>
      <c r="Q8" s="165"/>
      <c r="R8" s="596"/>
      <c r="S8" s="87"/>
      <c r="T8" s="113"/>
      <c r="U8" s="165"/>
    </row>
    <row r="9" spans="1:21" ht="22.55" x14ac:dyDescent="0.4">
      <c r="A9" s="525"/>
      <c r="B9" s="551"/>
      <c r="C9" s="289" t="s">
        <v>378</v>
      </c>
      <c r="D9" s="110">
        <v>1</v>
      </c>
      <c r="E9" s="71"/>
      <c r="F9" s="589"/>
      <c r="G9" s="166"/>
      <c r="H9" s="166"/>
      <c r="I9" s="165"/>
      <c r="J9" s="591"/>
      <c r="K9" s="87"/>
      <c r="L9" s="87"/>
      <c r="M9" s="165"/>
      <c r="N9" s="593"/>
      <c r="O9" s="87"/>
      <c r="P9" s="171"/>
      <c r="Q9" s="165"/>
      <c r="R9" s="596"/>
      <c r="S9" s="87"/>
      <c r="T9" s="113"/>
      <c r="U9" s="165"/>
    </row>
    <row r="10" spans="1:21" ht="22.55" x14ac:dyDescent="0.4">
      <c r="A10" s="525"/>
      <c r="B10" s="551"/>
      <c r="C10" s="289" t="s">
        <v>374</v>
      </c>
      <c r="D10" s="288">
        <v>30</v>
      </c>
      <c r="E10" s="71"/>
      <c r="F10" s="589"/>
      <c r="G10" s="87"/>
      <c r="H10" s="87"/>
      <c r="I10" s="165"/>
      <c r="J10" s="591"/>
      <c r="K10" s="172"/>
      <c r="L10" s="113"/>
      <c r="M10" s="165"/>
      <c r="N10" s="593"/>
      <c r="O10" s="87"/>
      <c r="P10" s="171"/>
      <c r="Q10" s="165"/>
      <c r="R10" s="596"/>
      <c r="S10" s="87"/>
      <c r="T10" s="113"/>
      <c r="U10" s="165"/>
    </row>
    <row r="11" spans="1:21" ht="22.55" x14ac:dyDescent="0.3">
      <c r="A11" s="525"/>
      <c r="B11" s="551"/>
      <c r="C11" s="289" t="s">
        <v>376</v>
      </c>
      <c r="D11" s="288">
        <v>30</v>
      </c>
      <c r="E11" s="71"/>
      <c r="F11" s="590"/>
      <c r="G11" s="87"/>
      <c r="H11" s="87"/>
      <c r="I11" s="165"/>
      <c r="J11" s="591"/>
      <c r="K11" s="87"/>
      <c r="L11" s="113"/>
      <c r="M11" s="165"/>
      <c r="N11" s="594"/>
      <c r="O11" s="87"/>
      <c r="P11" s="69"/>
      <c r="Q11" s="165"/>
      <c r="R11" s="597"/>
      <c r="S11" s="87"/>
      <c r="T11" s="113"/>
      <c r="U11" s="165"/>
    </row>
    <row r="12" spans="1:21" ht="22.25" customHeight="1" x14ac:dyDescent="0.3">
      <c r="A12" s="524" t="s">
        <v>178</v>
      </c>
      <c r="B12" s="551"/>
      <c r="C12" s="289" t="s">
        <v>377</v>
      </c>
      <c r="D12" s="288">
        <v>10</v>
      </c>
      <c r="E12" s="71"/>
      <c r="F12" s="601"/>
      <c r="G12" s="87"/>
      <c r="H12" s="87"/>
      <c r="I12" s="165"/>
      <c r="J12" s="604"/>
      <c r="K12" s="173"/>
      <c r="L12" s="173"/>
      <c r="M12" s="165"/>
      <c r="N12" s="595"/>
      <c r="O12" s="87"/>
      <c r="P12" s="87"/>
      <c r="Q12" s="165"/>
      <c r="R12" s="587"/>
      <c r="S12" s="87"/>
      <c r="T12" s="87"/>
      <c r="U12" s="165"/>
    </row>
    <row r="13" spans="1:21" ht="22.55" x14ac:dyDescent="0.3">
      <c r="A13" s="525"/>
      <c r="B13" s="551"/>
      <c r="C13" s="304"/>
      <c r="D13" s="304"/>
      <c r="E13" s="71"/>
      <c r="F13" s="602"/>
      <c r="G13" s="87"/>
      <c r="H13" s="87"/>
      <c r="I13" s="165"/>
      <c r="J13" s="604"/>
      <c r="K13" s="174"/>
      <c r="L13" s="174"/>
      <c r="M13" s="165"/>
      <c r="N13" s="596"/>
      <c r="O13" s="87"/>
      <c r="P13" s="87"/>
      <c r="Q13" s="165"/>
      <c r="R13" s="587"/>
      <c r="S13" s="175"/>
      <c r="T13" s="166"/>
      <c r="U13" s="165"/>
    </row>
    <row r="14" spans="1:21" ht="22.55" x14ac:dyDescent="0.4">
      <c r="A14" s="525"/>
      <c r="B14" s="551" t="s">
        <v>432</v>
      </c>
      <c r="C14" s="289" t="s">
        <v>433</v>
      </c>
      <c r="D14" s="110">
        <v>60</v>
      </c>
      <c r="E14" s="71"/>
      <c r="F14" s="602"/>
      <c r="G14" s="87"/>
      <c r="H14" s="87"/>
      <c r="I14" s="165"/>
      <c r="J14" s="604"/>
      <c r="K14" s="174"/>
      <c r="L14" s="174"/>
      <c r="M14" s="165"/>
      <c r="N14" s="596"/>
      <c r="O14" s="87"/>
      <c r="P14" s="87"/>
      <c r="Q14" s="165"/>
      <c r="R14" s="587"/>
      <c r="S14" s="87"/>
      <c r="T14" s="87"/>
      <c r="U14" s="165"/>
    </row>
    <row r="15" spans="1:21" ht="22.55" x14ac:dyDescent="0.4">
      <c r="A15" s="525"/>
      <c r="B15" s="551"/>
      <c r="C15" s="290" t="s">
        <v>434</v>
      </c>
      <c r="D15" s="291">
        <v>3</v>
      </c>
      <c r="E15" s="71"/>
      <c r="F15" s="602"/>
      <c r="G15" s="87"/>
      <c r="H15" s="87"/>
      <c r="I15" s="165"/>
      <c r="J15" s="604"/>
      <c r="K15" s="173"/>
      <c r="L15" s="173"/>
      <c r="M15" s="165"/>
      <c r="N15" s="596"/>
      <c r="O15" s="87"/>
      <c r="P15" s="87"/>
      <c r="Q15" s="165"/>
      <c r="R15" s="587"/>
      <c r="S15" s="175"/>
      <c r="T15" s="166"/>
      <c r="U15" s="165"/>
    </row>
    <row r="16" spans="1:21" ht="22.55" x14ac:dyDescent="0.4">
      <c r="A16" s="525"/>
      <c r="B16" s="551"/>
      <c r="C16" s="292"/>
      <c r="D16" s="292"/>
      <c r="E16" s="71"/>
      <c r="F16" s="603"/>
      <c r="G16" s="87"/>
      <c r="H16" s="87"/>
      <c r="I16" s="165"/>
      <c r="J16" s="604"/>
      <c r="K16" s="176"/>
      <c r="L16" s="176"/>
      <c r="M16" s="165"/>
      <c r="N16" s="597"/>
      <c r="O16" s="87"/>
      <c r="P16" s="87"/>
      <c r="Q16" s="165"/>
      <c r="R16" s="587"/>
      <c r="S16" s="175"/>
      <c r="T16" s="166"/>
      <c r="U16" s="165"/>
    </row>
    <row r="17" spans="1:21" ht="22.55" x14ac:dyDescent="0.3">
      <c r="A17" s="524" t="s">
        <v>179</v>
      </c>
      <c r="B17" s="473" t="s">
        <v>180</v>
      </c>
      <c r="C17" s="70" t="s">
        <v>181</v>
      </c>
      <c r="D17" s="70">
        <v>100</v>
      </c>
      <c r="E17" s="71"/>
      <c r="F17" s="612"/>
      <c r="G17" s="87"/>
      <c r="H17" s="113"/>
      <c r="I17" s="165"/>
      <c r="J17" s="613"/>
      <c r="K17" s="87"/>
      <c r="L17" s="113"/>
      <c r="M17" s="165"/>
      <c r="N17" s="616"/>
      <c r="O17" s="87"/>
      <c r="P17" s="113"/>
      <c r="Q17" s="165"/>
      <c r="R17" s="617"/>
      <c r="S17" s="87"/>
      <c r="T17" s="87"/>
      <c r="U17" s="165"/>
    </row>
    <row r="18" spans="1:21" ht="22.55" x14ac:dyDescent="0.3">
      <c r="A18" s="525"/>
      <c r="B18" s="473"/>
      <c r="C18" s="494" t="s">
        <v>182</v>
      </c>
      <c r="D18" s="70"/>
      <c r="E18" s="71"/>
      <c r="F18" s="612"/>
      <c r="G18" s="598"/>
      <c r="H18" s="87"/>
      <c r="I18" s="165"/>
      <c r="J18" s="614"/>
      <c r="K18" s="598"/>
      <c r="L18" s="87"/>
      <c r="M18" s="165"/>
      <c r="N18" s="616"/>
      <c r="O18" s="598"/>
      <c r="P18" s="87"/>
      <c r="Q18" s="165"/>
      <c r="R18" s="618"/>
      <c r="S18" s="598"/>
      <c r="T18" s="87"/>
      <c r="U18" s="165"/>
    </row>
    <row r="19" spans="1:21" ht="22.55" x14ac:dyDescent="0.3">
      <c r="A19" s="525"/>
      <c r="B19" s="473"/>
      <c r="C19" s="494"/>
      <c r="D19" s="70"/>
      <c r="E19" s="71"/>
      <c r="F19" s="612"/>
      <c r="G19" s="599"/>
      <c r="H19" s="87"/>
      <c r="I19" s="165"/>
      <c r="J19" s="614"/>
      <c r="K19" s="599"/>
      <c r="L19" s="87"/>
      <c r="M19" s="165"/>
      <c r="N19" s="616"/>
      <c r="O19" s="599"/>
      <c r="P19" s="87"/>
      <c r="Q19" s="165"/>
      <c r="R19" s="618"/>
      <c r="S19" s="599"/>
      <c r="T19" s="87"/>
      <c r="U19" s="165"/>
    </row>
    <row r="20" spans="1:21" ht="22.55" x14ac:dyDescent="0.3">
      <c r="A20" s="525"/>
      <c r="B20" s="473"/>
      <c r="C20" s="494"/>
      <c r="D20" s="70"/>
      <c r="E20" s="71"/>
      <c r="F20" s="612"/>
      <c r="G20" s="599"/>
      <c r="H20" s="113"/>
      <c r="I20" s="165"/>
      <c r="J20" s="614"/>
      <c r="K20" s="599"/>
      <c r="L20" s="87"/>
      <c r="M20" s="165"/>
      <c r="N20" s="616"/>
      <c r="O20" s="599"/>
      <c r="P20" s="113"/>
      <c r="Q20" s="165"/>
      <c r="R20" s="618"/>
      <c r="S20" s="599"/>
      <c r="T20" s="87"/>
      <c r="U20" s="165"/>
    </row>
    <row r="21" spans="1:21" ht="22.55" x14ac:dyDescent="0.3">
      <c r="A21" s="525"/>
      <c r="B21" s="473"/>
      <c r="C21" s="494"/>
      <c r="D21" s="70"/>
      <c r="E21" s="71"/>
      <c r="F21" s="612"/>
      <c r="G21" s="600"/>
      <c r="H21" s="113"/>
      <c r="I21" s="165"/>
      <c r="J21" s="615"/>
      <c r="K21" s="600"/>
      <c r="L21" s="87"/>
      <c r="M21" s="165"/>
      <c r="N21" s="616"/>
      <c r="O21" s="600"/>
      <c r="P21" s="113"/>
      <c r="Q21" s="165"/>
      <c r="R21" s="619"/>
      <c r="S21" s="600"/>
      <c r="T21" s="87"/>
      <c r="U21" s="165"/>
    </row>
    <row r="22" spans="1:21" ht="22.55" x14ac:dyDescent="0.4">
      <c r="A22" s="524" t="s">
        <v>183</v>
      </c>
      <c r="B22" s="608"/>
      <c r="C22" s="70"/>
      <c r="D22" s="62"/>
      <c r="E22" s="71"/>
      <c r="F22" s="601"/>
      <c r="G22" s="172"/>
      <c r="H22" s="87"/>
      <c r="I22" s="165"/>
      <c r="J22" s="591"/>
      <c r="K22" s="113"/>
      <c r="L22" s="87"/>
      <c r="M22" s="165"/>
      <c r="N22" s="609"/>
      <c r="O22" s="87"/>
      <c r="P22" s="113"/>
      <c r="Q22" s="165"/>
      <c r="R22" s="609"/>
      <c r="S22" s="87"/>
      <c r="T22" s="113"/>
      <c r="U22" s="165"/>
    </row>
    <row r="23" spans="1:21" ht="22.55" x14ac:dyDescent="0.3">
      <c r="A23" s="525"/>
      <c r="B23" s="608"/>
      <c r="C23" s="70"/>
      <c r="D23" s="62"/>
      <c r="E23" s="71"/>
      <c r="F23" s="602"/>
      <c r="G23" s="87"/>
      <c r="H23" s="87"/>
      <c r="I23" s="165"/>
      <c r="J23" s="591"/>
      <c r="K23" s="113"/>
      <c r="L23" s="87"/>
      <c r="M23" s="165"/>
      <c r="N23" s="610"/>
      <c r="O23" s="87"/>
      <c r="P23" s="113"/>
      <c r="Q23" s="165"/>
      <c r="R23" s="610"/>
      <c r="S23" s="87"/>
      <c r="T23" s="113"/>
      <c r="U23" s="165"/>
    </row>
    <row r="24" spans="1:21" ht="22.55" x14ac:dyDescent="0.3">
      <c r="A24" s="525"/>
      <c r="B24" s="608"/>
      <c r="C24" s="70"/>
      <c r="D24" s="62"/>
      <c r="E24" s="71"/>
      <c r="F24" s="602"/>
      <c r="G24" s="87"/>
      <c r="H24" s="171"/>
      <c r="I24" s="165"/>
      <c r="J24" s="591"/>
      <c r="K24" s="113"/>
      <c r="L24" s="87"/>
      <c r="M24" s="165"/>
      <c r="N24" s="610"/>
      <c r="O24" s="87"/>
      <c r="P24" s="113"/>
      <c r="Q24" s="165"/>
      <c r="R24" s="610"/>
      <c r="S24" s="87"/>
      <c r="T24" s="113"/>
      <c r="U24" s="165"/>
    </row>
    <row r="25" spans="1:21" ht="22.55" x14ac:dyDescent="0.3">
      <c r="A25" s="525"/>
      <c r="B25" s="608"/>
      <c r="C25" s="70"/>
      <c r="D25" s="62"/>
      <c r="E25" s="71"/>
      <c r="F25" s="602"/>
      <c r="G25" s="87"/>
      <c r="H25" s="171"/>
      <c r="I25" s="165"/>
      <c r="J25" s="591"/>
      <c r="K25" s="87"/>
      <c r="L25" s="87"/>
      <c r="M25" s="165"/>
      <c r="N25" s="610"/>
      <c r="O25" s="87"/>
      <c r="P25" s="113"/>
      <c r="Q25" s="165"/>
      <c r="R25" s="610"/>
      <c r="S25" s="87"/>
      <c r="T25" s="113"/>
      <c r="U25" s="165"/>
    </row>
    <row r="26" spans="1:21" ht="22.55" x14ac:dyDescent="0.3">
      <c r="A26" s="525"/>
      <c r="B26" s="608"/>
      <c r="C26" s="70"/>
      <c r="D26" s="62"/>
      <c r="E26" s="71"/>
      <c r="F26" s="603"/>
      <c r="G26" s="87"/>
      <c r="H26" s="171"/>
      <c r="I26" s="165"/>
      <c r="J26" s="591"/>
      <c r="K26" s="87"/>
      <c r="L26" s="113"/>
      <c r="M26" s="165"/>
      <c r="N26" s="611"/>
      <c r="O26" s="87"/>
      <c r="P26" s="113"/>
      <c r="Q26" s="165"/>
      <c r="R26" s="611"/>
      <c r="S26" s="87"/>
      <c r="T26" s="113"/>
      <c r="U26" s="165"/>
    </row>
    <row r="27" spans="1:21" ht="22.55" x14ac:dyDescent="0.3">
      <c r="A27" s="525" t="s">
        <v>184</v>
      </c>
      <c r="B27" s="526" t="s">
        <v>429</v>
      </c>
      <c r="C27" s="70" t="s">
        <v>407</v>
      </c>
      <c r="D27" s="62">
        <v>20</v>
      </c>
      <c r="E27" s="71"/>
      <c r="F27" s="601"/>
      <c r="G27" s="113"/>
      <c r="H27" s="113"/>
      <c r="I27" s="165"/>
      <c r="J27" s="601"/>
      <c r="K27" s="87"/>
      <c r="L27" s="87"/>
      <c r="M27" s="165"/>
      <c r="N27" s="595"/>
      <c r="O27" s="113"/>
      <c r="P27" s="113"/>
      <c r="Q27" s="165"/>
      <c r="R27" s="605"/>
      <c r="S27" s="87"/>
      <c r="T27" s="113"/>
      <c r="U27" s="165"/>
    </row>
    <row r="28" spans="1:21" ht="22.55" x14ac:dyDescent="0.3">
      <c r="A28" s="525"/>
      <c r="B28" s="526"/>
      <c r="C28" s="70" t="s">
        <v>405</v>
      </c>
      <c r="D28" s="62">
        <v>10</v>
      </c>
      <c r="E28" s="71"/>
      <c r="F28" s="602"/>
      <c r="G28" s="87"/>
      <c r="H28" s="113"/>
      <c r="I28" s="165"/>
      <c r="J28" s="602"/>
      <c r="K28" s="87"/>
      <c r="L28" s="87"/>
      <c r="M28" s="165"/>
      <c r="N28" s="596"/>
      <c r="O28" s="87"/>
      <c r="P28" s="113"/>
      <c r="Q28" s="165"/>
      <c r="R28" s="606"/>
      <c r="S28" s="87"/>
      <c r="T28" s="113"/>
      <c r="U28" s="165"/>
    </row>
    <row r="29" spans="1:21" ht="22.55" x14ac:dyDescent="0.3">
      <c r="A29" s="525"/>
      <c r="B29" s="526"/>
      <c r="C29" s="70"/>
      <c r="D29" s="62"/>
      <c r="E29" s="71"/>
      <c r="F29" s="602"/>
      <c r="G29" s="87"/>
      <c r="H29" s="113"/>
      <c r="I29" s="165"/>
      <c r="J29" s="602"/>
      <c r="K29" s="87"/>
      <c r="L29" s="87"/>
      <c r="M29" s="165"/>
      <c r="N29" s="596"/>
      <c r="O29" s="87"/>
      <c r="P29" s="113"/>
      <c r="Q29" s="165"/>
      <c r="R29" s="606"/>
      <c r="S29" s="87"/>
      <c r="T29" s="113"/>
      <c r="U29" s="165"/>
    </row>
    <row r="30" spans="1:21" ht="22.55" x14ac:dyDescent="0.3">
      <c r="A30" s="525"/>
      <c r="B30" s="526"/>
      <c r="C30" s="70"/>
      <c r="D30" s="62"/>
      <c r="E30" s="71"/>
      <c r="F30" s="602"/>
      <c r="G30" s="87"/>
      <c r="H30" s="113"/>
      <c r="I30" s="165"/>
      <c r="J30" s="602"/>
      <c r="K30" s="87"/>
      <c r="L30" s="113"/>
      <c r="M30" s="165"/>
      <c r="N30" s="596"/>
      <c r="O30" s="87"/>
      <c r="P30" s="113"/>
      <c r="Q30" s="165"/>
      <c r="R30" s="606"/>
      <c r="S30" s="87"/>
      <c r="T30" s="87"/>
      <c r="U30" s="165"/>
    </row>
    <row r="31" spans="1:21" ht="22.55" x14ac:dyDescent="0.3">
      <c r="A31" s="525"/>
      <c r="B31" s="526"/>
      <c r="C31" s="70"/>
      <c r="D31" s="62"/>
      <c r="E31" s="71"/>
      <c r="F31" s="603"/>
      <c r="G31" s="87"/>
      <c r="H31" s="87"/>
      <c r="I31" s="165"/>
      <c r="J31" s="603"/>
      <c r="K31" s="87"/>
      <c r="L31" s="87"/>
      <c r="M31" s="165"/>
      <c r="N31" s="597"/>
      <c r="O31" s="87"/>
      <c r="P31" s="87"/>
      <c r="Q31" s="165"/>
      <c r="R31" s="607"/>
      <c r="S31" s="87"/>
      <c r="T31" s="87"/>
      <c r="U31" s="165"/>
    </row>
    <row r="32" spans="1:21" ht="18.2" x14ac:dyDescent="0.3">
      <c r="A32" s="114" t="s">
        <v>187</v>
      </c>
      <c r="B32" s="298" t="s">
        <v>187</v>
      </c>
      <c r="C32" s="17"/>
      <c r="D32" s="115"/>
      <c r="E32" s="305"/>
      <c r="F32" s="300"/>
      <c r="G32" s="178"/>
      <c r="H32" s="179"/>
      <c r="I32" s="180"/>
      <c r="J32" s="181"/>
      <c r="K32" s="178"/>
      <c r="L32" s="179"/>
      <c r="M32" s="180"/>
      <c r="N32" s="177"/>
      <c r="O32" s="178"/>
      <c r="P32" s="179"/>
      <c r="Q32" s="182"/>
      <c r="R32" s="177"/>
      <c r="S32" s="178"/>
      <c r="T32" s="179"/>
      <c r="U32" s="180"/>
    </row>
    <row r="33" spans="1:24" ht="18.8" thickBot="1" x14ac:dyDescent="0.35">
      <c r="A33" s="116" t="s">
        <v>188</v>
      </c>
      <c r="B33" s="299" t="s">
        <v>188</v>
      </c>
      <c r="C33" s="297"/>
      <c r="D33" s="117"/>
      <c r="E33" s="263"/>
      <c r="F33" s="187"/>
      <c r="G33" s="184"/>
      <c r="H33" s="185"/>
      <c r="I33" s="186"/>
      <c r="J33" s="187"/>
      <c r="K33" s="184"/>
      <c r="L33" s="188"/>
      <c r="M33" s="186"/>
      <c r="N33" s="183"/>
      <c r="O33" s="184"/>
      <c r="P33" s="185"/>
      <c r="Q33" s="186"/>
      <c r="R33" s="189"/>
      <c r="S33" s="190"/>
      <c r="T33" s="191"/>
      <c r="U33" s="192"/>
    </row>
    <row r="34" spans="1:24" s="252" customFormat="1" ht="18.2" x14ac:dyDescent="0.3">
      <c r="A34" s="536" t="s">
        <v>189</v>
      </c>
      <c r="B34" s="553" t="s">
        <v>325</v>
      </c>
      <c r="C34" s="480"/>
      <c r="D34" s="118"/>
      <c r="E34" s="250"/>
      <c r="F34" s="624"/>
      <c r="G34" s="625"/>
      <c r="H34" s="253"/>
      <c r="I34" s="254"/>
      <c r="J34" s="620"/>
      <c r="K34" s="621"/>
      <c r="L34" s="193"/>
      <c r="M34" s="194"/>
      <c r="N34" s="626"/>
      <c r="O34" s="627"/>
      <c r="P34" s="255"/>
      <c r="Q34" s="256"/>
      <c r="R34" s="620"/>
      <c r="S34" s="621"/>
      <c r="T34" s="193"/>
      <c r="U34" s="194"/>
      <c r="V34" s="251"/>
      <c r="W34" s="251"/>
      <c r="X34" s="251"/>
    </row>
    <row r="35" spans="1:24" ht="18.2" x14ac:dyDescent="0.3">
      <c r="A35" s="537"/>
      <c r="B35" s="461" t="s">
        <v>190</v>
      </c>
      <c r="C35" s="460"/>
      <c r="D35" s="17">
        <v>5</v>
      </c>
      <c r="E35" s="119"/>
      <c r="F35" s="622"/>
      <c r="G35" s="623"/>
      <c r="H35" s="178"/>
      <c r="I35" s="195"/>
      <c r="J35" s="622"/>
      <c r="K35" s="623"/>
      <c r="L35" s="178"/>
      <c r="M35" s="196"/>
      <c r="N35" s="622"/>
      <c r="O35" s="623"/>
      <c r="P35" s="178"/>
      <c r="Q35" s="178"/>
      <c r="R35" s="622"/>
      <c r="S35" s="623"/>
      <c r="T35" s="178"/>
      <c r="U35" s="196"/>
    </row>
    <row r="36" spans="1:24" ht="18.2" x14ac:dyDescent="0.3">
      <c r="A36" s="537"/>
      <c r="B36" s="461" t="s">
        <v>191</v>
      </c>
      <c r="C36" s="460"/>
      <c r="D36" s="26">
        <v>2.6</v>
      </c>
      <c r="E36" s="120"/>
      <c r="F36" s="622"/>
      <c r="G36" s="623"/>
      <c r="H36" s="197"/>
      <c r="I36" s="198"/>
      <c r="J36" s="622"/>
      <c r="K36" s="623"/>
      <c r="L36" s="197"/>
      <c r="M36" s="199"/>
      <c r="N36" s="622"/>
      <c r="O36" s="623"/>
      <c r="P36" s="197"/>
      <c r="Q36" s="197"/>
      <c r="R36" s="622"/>
      <c r="S36" s="623"/>
      <c r="T36" s="197"/>
      <c r="U36" s="199"/>
    </row>
    <row r="37" spans="1:24" ht="18.2" x14ac:dyDescent="0.3">
      <c r="A37" s="537"/>
      <c r="B37" s="461" t="s">
        <v>192</v>
      </c>
      <c r="C37" s="460"/>
      <c r="D37" s="26">
        <v>1.9</v>
      </c>
      <c r="E37" s="120"/>
      <c r="F37" s="622"/>
      <c r="G37" s="623"/>
      <c r="H37" s="197"/>
      <c r="I37" s="198"/>
      <c r="J37" s="622"/>
      <c r="K37" s="623"/>
      <c r="L37" s="197"/>
      <c r="M37" s="199"/>
      <c r="N37" s="622"/>
      <c r="O37" s="623"/>
      <c r="P37" s="197"/>
      <c r="Q37" s="197"/>
      <c r="R37" s="622"/>
      <c r="S37" s="623"/>
      <c r="T37" s="197"/>
      <c r="U37" s="199"/>
    </row>
    <row r="38" spans="1:24" ht="18.2" x14ac:dyDescent="0.3">
      <c r="A38" s="537"/>
      <c r="B38" s="496" t="s">
        <v>193</v>
      </c>
      <c r="C38" s="493"/>
      <c r="D38" s="27">
        <v>0</v>
      </c>
      <c r="E38" s="121"/>
      <c r="F38" s="632"/>
      <c r="G38" s="633"/>
      <c r="H38" s="200"/>
      <c r="I38" s="201"/>
      <c r="J38" s="632"/>
      <c r="K38" s="633"/>
      <c r="L38" s="200"/>
      <c r="M38" s="202"/>
      <c r="N38" s="632"/>
      <c r="O38" s="633"/>
      <c r="P38" s="200"/>
      <c r="Q38" s="200"/>
      <c r="R38" s="632"/>
      <c r="S38" s="633"/>
      <c r="T38" s="200"/>
      <c r="U38" s="202"/>
    </row>
    <row r="39" spans="1:24" ht="18.8" thickBot="1" x14ac:dyDescent="0.35">
      <c r="A39" s="537"/>
      <c r="B39" s="495" t="s">
        <v>194</v>
      </c>
      <c r="C39" s="491"/>
      <c r="D39" s="31">
        <v>2.5</v>
      </c>
      <c r="E39" s="122"/>
      <c r="F39" s="636"/>
      <c r="G39" s="637"/>
      <c r="H39" s="203"/>
      <c r="I39" s="204"/>
      <c r="J39" s="636"/>
      <c r="K39" s="637"/>
      <c r="L39" s="203"/>
      <c r="M39" s="205"/>
      <c r="N39" s="636"/>
      <c r="O39" s="637"/>
      <c r="P39" s="203"/>
      <c r="Q39" s="203"/>
      <c r="R39" s="622"/>
      <c r="S39" s="623"/>
      <c r="T39" s="200"/>
      <c r="U39" s="202"/>
    </row>
    <row r="40" spans="1:24" ht="18.8" thickBot="1" x14ac:dyDescent="0.35">
      <c r="A40" s="538"/>
      <c r="B40" s="628" t="s">
        <v>195</v>
      </c>
      <c r="C40" s="629"/>
      <c r="D40" s="33"/>
      <c r="E40" s="123"/>
      <c r="F40" s="630"/>
      <c r="G40" s="631"/>
      <c r="H40" s="206"/>
      <c r="I40" s="207"/>
      <c r="J40" s="630"/>
      <c r="K40" s="631"/>
      <c r="L40" s="206"/>
      <c r="M40" s="208"/>
      <c r="N40" s="630"/>
      <c r="O40" s="631"/>
      <c r="P40" s="206"/>
      <c r="Q40" s="206"/>
      <c r="R40" s="634"/>
      <c r="S40" s="635"/>
      <c r="T40" s="127"/>
      <c r="U40" s="180"/>
    </row>
    <row r="41" spans="1:24" ht="18.8" thickBot="1" x14ac:dyDescent="0.35">
      <c r="A41" s="32" t="s">
        <v>196</v>
      </c>
      <c r="B41" s="454" t="s">
        <v>197</v>
      </c>
      <c r="C41" s="455"/>
      <c r="D41" s="124">
        <f xml:space="preserve"> D35*70+D36*75+D37*25+D38*60+D39*45</f>
        <v>705</v>
      </c>
      <c r="E41" s="125"/>
      <c r="F41" s="638"/>
      <c r="G41" s="639"/>
      <c r="H41" s="209"/>
      <c r="I41" s="210"/>
      <c r="J41" s="640"/>
      <c r="K41" s="641"/>
      <c r="L41" s="211"/>
      <c r="M41" s="212"/>
      <c r="N41" s="638"/>
      <c r="O41" s="639"/>
      <c r="P41" s="209"/>
      <c r="Q41" s="211"/>
      <c r="R41" s="642"/>
      <c r="S41" s="643"/>
      <c r="T41" s="213"/>
      <c r="U41" s="214"/>
    </row>
    <row r="42" spans="1:24" s="45" customFormat="1" ht="16.3" customHeight="1" x14ac:dyDescent="0.3">
      <c r="A42" s="450" t="s">
        <v>498</v>
      </c>
      <c r="B42" s="450"/>
      <c r="C42" s="450"/>
      <c r="D42" s="450"/>
      <c r="E42" s="450"/>
      <c r="F42" s="51" t="s">
        <v>236</v>
      </c>
      <c r="G42" s="51"/>
      <c r="H42" s="444"/>
      <c r="I42" s="444"/>
      <c r="J42" s="444"/>
      <c r="K42" s="444"/>
      <c r="L42" s="444"/>
      <c r="M42" s="444"/>
      <c r="N42" s="52"/>
      <c r="O42" s="51"/>
      <c r="P42" s="51"/>
      <c r="R42" s="51" t="s">
        <v>237</v>
      </c>
    </row>
    <row r="43" spans="1:24" s="45" customFormat="1" ht="19.899999999999999" customHeight="1" x14ac:dyDescent="0.3">
      <c r="A43" s="441" t="s">
        <v>497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4" s="16" customFormat="1" ht="18.2" x14ac:dyDescent="0.3">
      <c r="A44" s="442" t="s">
        <v>239</v>
      </c>
      <c r="B44" s="442"/>
      <c r="C44" s="442"/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</row>
    <row r="45" spans="1:24" ht="33.200000000000003" x14ac:dyDescent="0.3">
      <c r="A45" s="443" t="s">
        <v>241</v>
      </c>
      <c r="B45" s="443"/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  <c r="P45" s="443"/>
      <c r="Q45" s="443"/>
      <c r="R45" s="443"/>
      <c r="S45" s="443"/>
      <c r="T45" s="443"/>
      <c r="U45" s="443"/>
    </row>
    <row r="46" spans="1:24" x14ac:dyDescent="0.3">
      <c r="J46"/>
      <c r="K46"/>
      <c r="N46" s="9"/>
      <c r="O46" s="9"/>
    </row>
    <row r="47" spans="1:24" x14ac:dyDescent="0.3">
      <c r="J47"/>
      <c r="K47"/>
    </row>
    <row r="48" spans="1:24" x14ac:dyDescent="0.3">
      <c r="J48"/>
      <c r="K48"/>
    </row>
    <row r="49" spans="10:11" x14ac:dyDescent="0.3">
      <c r="J49"/>
      <c r="K49"/>
    </row>
  </sheetData>
  <mergeCells count="95">
    <mergeCell ref="A43:U43"/>
    <mergeCell ref="A44:U44"/>
    <mergeCell ref="A45:U45"/>
    <mergeCell ref="B41:C41"/>
    <mergeCell ref="F41:G41"/>
    <mergeCell ref="J41:K41"/>
    <mergeCell ref="N41:O41"/>
    <mergeCell ref="R41:S41"/>
    <mergeCell ref="A42:E42"/>
    <mergeCell ref="H42:M42"/>
    <mergeCell ref="R40:S40"/>
    <mergeCell ref="B39:C39"/>
    <mergeCell ref="F39:G39"/>
    <mergeCell ref="J39:K39"/>
    <mergeCell ref="N39:O39"/>
    <mergeCell ref="R39:S39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A34:A40"/>
    <mergeCell ref="B34:C34"/>
    <mergeCell ref="F34:G34"/>
    <mergeCell ref="J34:K34"/>
    <mergeCell ref="N34:O34"/>
    <mergeCell ref="B36:C36"/>
    <mergeCell ref="F36:G36"/>
    <mergeCell ref="J36:K36"/>
    <mergeCell ref="N36:O36"/>
    <mergeCell ref="B40:C40"/>
    <mergeCell ref="F40:G40"/>
    <mergeCell ref="J40:K40"/>
    <mergeCell ref="N40:O40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F12:F16"/>
    <mergeCell ref="J12:J16"/>
    <mergeCell ref="N12:N16"/>
    <mergeCell ref="B7:B13"/>
    <mergeCell ref="B14:B16"/>
    <mergeCell ref="R12:R16"/>
    <mergeCell ref="A7:A11"/>
    <mergeCell ref="F7:F11"/>
    <mergeCell ref="J7:J11"/>
    <mergeCell ref="N7:N11"/>
    <mergeCell ref="R7:R11"/>
    <mergeCell ref="R5:R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</mergeCells>
  <phoneticPr fontId="2" type="noConversion"/>
  <conditionalFormatting sqref="D14:D16 D7:D12">
    <cfRule type="containsText" dxfId="1" priority="3" stopIfTrue="1" operator="containsText" text="炸">
      <formula>NOT(ISERROR(SEARCH("炸",D7)))</formula>
    </cfRule>
  </conditionalFormatting>
  <conditionalFormatting sqref="C11:D12">
    <cfRule type="containsText" dxfId="0" priority="2" stopIfTrue="1" operator="containsText" text="炸">
      <formula>NOT(ISERROR(SEARCH("炸",C11)))</formula>
    </cfRule>
  </conditionalFormatting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Sheet1</vt:lpstr>
      <vt:lpstr>Sheet2</vt:lpstr>
      <vt:lpstr>Sheet3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2025-05-21T06:40:48Z</cp:lastPrinted>
  <dcterms:created xsi:type="dcterms:W3CDTF">2005-05-16T01:42:21Z</dcterms:created>
  <dcterms:modified xsi:type="dcterms:W3CDTF">2025-05-21T06:40:50Z</dcterms:modified>
</cp:coreProperties>
</file>