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50" windowWidth="15364" windowHeight="7663" tabRatio="597" activeTab="1"/>
  </bookViews>
  <sheets>
    <sheet name="月菜單" sheetId="12" r:id="rId1"/>
    <sheet name="第一週" sheetId="8" r:id="rId2"/>
    <sheet name="第二週" sheetId="13" r:id="rId3"/>
    <sheet name="第三週" sheetId="17" r:id="rId4"/>
    <sheet name="第四週" sheetId="16" r:id="rId5"/>
    <sheet name="Sheet1" sheetId="4" state="hidden" r:id="rId6"/>
    <sheet name="Sheet2" sheetId="5" state="hidden" r:id="rId7"/>
    <sheet name="Sheet3" sheetId="6" state="hidden" r:id="rId8"/>
    <sheet name="第五週" sheetId="18" r:id="rId9"/>
  </sheets>
  <definedNames>
    <definedName name="_xlnm.Print_Area" localSheetId="0">月菜單!$A$1:$I$52</definedName>
    <definedName name="_xlnm.Print_Area" localSheetId="1">第一週!$A$1:$U$45</definedName>
    <definedName name="_xlnm.Print_Area" localSheetId="2">第二週!$A$1:$U$45</definedName>
    <definedName name="_xlnm.Print_Area" localSheetId="4">第四週!$A$1:$U$45</definedName>
  </definedNames>
  <calcPr calcId="162913"/>
</workbook>
</file>

<file path=xl/calcChain.xml><?xml version="1.0" encoding="utf-8"?>
<calcChain xmlns="http://schemas.openxmlformats.org/spreadsheetml/2006/main">
  <c r="H41" i="17" l="1"/>
  <c r="D41" i="17" l="1"/>
  <c r="L41" i="18" l="1"/>
  <c r="H41" i="18"/>
  <c r="D41" i="18"/>
  <c r="T41" i="16"/>
  <c r="P41" i="16"/>
  <c r="L41" i="16"/>
  <c r="H41" i="16" l="1"/>
  <c r="D41" i="16" l="1"/>
  <c r="T41" i="17"/>
  <c r="P41" i="17"/>
  <c r="L41" i="17"/>
  <c r="U41" i="13" l="1"/>
  <c r="T41" i="13"/>
  <c r="Q41" i="13"/>
  <c r="P41" i="13"/>
  <c r="L41" i="13"/>
  <c r="I41" i="13"/>
  <c r="H41" i="13"/>
  <c r="E41" i="13"/>
  <c r="D41" i="13"/>
  <c r="L41" i="8" l="1"/>
  <c r="H41" i="8"/>
</calcChain>
</file>

<file path=xl/sharedStrings.xml><?xml version="1.0" encoding="utf-8"?>
<sst xmlns="http://schemas.openxmlformats.org/spreadsheetml/2006/main" count="995" uniqueCount="470">
  <si>
    <t>材料</t>
    <phoneticPr fontId="1" type="noConversion"/>
  </si>
  <si>
    <t>其他</t>
  </si>
  <si>
    <t>備註</t>
  </si>
  <si>
    <t>備註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</si>
  <si>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</si>
  <si>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</si>
  <si>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</si>
  <si>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</si>
  <si>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</si>
  <si>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</si>
  <si>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</si>
  <si>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</si>
  <si>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</si>
  <si>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</si>
  <si>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</si>
  <si>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</si>
  <si>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</si>
  <si>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</si>
  <si>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</si>
  <si>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</si>
  <si>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</si>
  <si>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</si>
  <si>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</si>
  <si>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</si>
  <si>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</si>
  <si>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</si>
  <si>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</si>
  <si>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</si>
  <si>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</si>
  <si>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</si>
  <si>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</si>
  <si>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</si>
  <si>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</si>
  <si>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</si>
  <si>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薑片</t>
    <phoneticPr fontId="1" type="noConversion"/>
  </si>
  <si>
    <t>冬瓜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</si>
  <si>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</si>
  <si>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</si>
  <si>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</si>
  <si>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</si>
  <si>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</si>
  <si>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</si>
  <si>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</si>
  <si>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其他</t>
    <phoneticPr fontId="1" type="noConversion"/>
  </si>
  <si>
    <t>雞蛋</t>
    <phoneticPr fontId="1" type="noConversion"/>
  </si>
  <si>
    <t>副 食二</t>
    <phoneticPr fontId="1" type="noConversion"/>
  </si>
  <si>
    <t>深色青菜</t>
    <phoneticPr fontId="1" type="noConversion"/>
  </si>
  <si>
    <t>副 食四</t>
    <phoneticPr fontId="1" type="noConversion"/>
  </si>
  <si>
    <t>湯</t>
    <phoneticPr fontId="1" type="noConversion"/>
  </si>
  <si>
    <t>水果</t>
    <phoneticPr fontId="1" type="noConversion"/>
  </si>
  <si>
    <t>其他</t>
    <phoneticPr fontId="1" type="noConversion"/>
  </si>
  <si>
    <t>其他</t>
    <phoneticPr fontId="1" type="noConversion"/>
  </si>
  <si>
    <t>水果</t>
    <phoneticPr fontId="1" type="noConversion"/>
  </si>
  <si>
    <t>胡蘿蔔</t>
    <phoneticPr fontId="1" type="noConversion"/>
  </si>
  <si>
    <t>白蘿蔔</t>
    <phoneticPr fontId="1" type="noConversion"/>
  </si>
  <si>
    <t>薑絲</t>
    <phoneticPr fontId="1" type="noConversion"/>
  </si>
  <si>
    <t>奶類(份)</t>
    <phoneticPr fontId="1" type="noConversion"/>
  </si>
  <si>
    <t>豬肉片</t>
    <phoneticPr fontId="1" type="noConversion"/>
  </si>
  <si>
    <t>大蒜</t>
    <phoneticPr fontId="1" type="noConversion"/>
  </si>
  <si>
    <t>青蔥</t>
    <phoneticPr fontId="1" type="noConversion"/>
  </si>
  <si>
    <t>油蔥酥</t>
    <phoneticPr fontId="1" type="noConversion"/>
  </si>
  <si>
    <t>白米</t>
    <phoneticPr fontId="1" type="noConversion"/>
  </si>
  <si>
    <t>洋蔥</t>
    <phoneticPr fontId="1" type="noConversion"/>
  </si>
  <si>
    <t>請給我們一句良性建議，我們竭誠為您服務及改進!謝謝!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</si>
  <si>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</si>
  <si>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</si>
  <si>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</si>
  <si>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</si>
  <si>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>校長：</t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</si>
  <si>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</si>
  <si>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</si>
  <si>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</si>
  <si>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 xml:space="preserve">※本校一律使用國產豬肉食材。    </t>
    <phoneticPr fontId="1" type="noConversion"/>
  </si>
  <si>
    <t>五穀飯</t>
    <phoneticPr fontId="1" type="noConversion"/>
  </si>
  <si>
    <t>五穀米</t>
    <phoneticPr fontId="1" type="noConversion"/>
  </si>
  <si>
    <t>水果</t>
    <phoneticPr fontId="1" type="noConversion"/>
  </si>
  <si>
    <t>當季水果</t>
    <phoneticPr fontId="1" type="noConversion"/>
  </si>
  <si>
    <t>1份</t>
    <phoneticPr fontId="1" type="noConversion"/>
  </si>
  <si>
    <t>其他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</si>
  <si>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</si>
  <si>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日期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</si>
  <si>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</si>
  <si>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甘薯粉</t>
    <phoneticPr fontId="1" type="noConversion"/>
  </si>
  <si>
    <t>麵筋泡</t>
    <phoneticPr fontId="1" type="noConversion"/>
  </si>
  <si>
    <t>全雞</t>
    <phoneticPr fontId="1" type="noConversion"/>
  </si>
  <si>
    <t>青蔥</t>
    <phoneticPr fontId="1" type="noConversion"/>
  </si>
  <si>
    <t>枸杞</t>
  </si>
  <si>
    <t>薑絲</t>
    <phoneticPr fontId="1" type="noConversion"/>
  </si>
  <si>
    <t>胡蘿蔔</t>
    <phoneticPr fontId="1" type="noConversion"/>
  </si>
  <si>
    <t>豬肉角</t>
    <phoneticPr fontId="1" type="noConversion"/>
  </si>
  <si>
    <t>馬鈴薯</t>
    <phoneticPr fontId="1" type="noConversion"/>
  </si>
  <si>
    <t xml:space="preserve">             學務主任：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</si>
  <si>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</si>
  <si>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</si>
  <si>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</si>
  <si>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五穀飯</t>
    <phoneticPr fontId="1" type="noConversion"/>
  </si>
  <si>
    <t>糙米飯</t>
    <phoneticPr fontId="1" type="noConversion"/>
  </si>
  <si>
    <t>五穀米</t>
    <phoneticPr fontId="1" type="noConversion"/>
  </si>
  <si>
    <t>糙米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</si>
  <si>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</si>
  <si>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翅腿</t>
    <phoneticPr fontId="1" type="noConversion"/>
  </si>
  <si>
    <t>大蒜</t>
    <phoneticPr fontId="1" type="noConversion"/>
  </si>
  <si>
    <t>九層塔</t>
    <phoneticPr fontId="1" type="noConversion"/>
  </si>
  <si>
    <t>乾木耳</t>
    <phoneticPr fontId="1" type="noConversion"/>
  </si>
  <si>
    <t>冬粉</t>
    <phoneticPr fontId="1" type="noConversion"/>
  </si>
  <si>
    <t>油豆腐(非基改)</t>
    <phoneticPr fontId="1" type="noConversion"/>
  </si>
  <si>
    <t>副 食二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</si>
  <si>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</si>
  <si>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</si>
  <si>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</si>
  <si>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</si>
  <si>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</si>
  <si>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</si>
  <si>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</si>
  <si>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</si>
  <si>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</si>
  <si>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骨腿</t>
    <phoneticPr fontId="1" type="noConversion"/>
  </si>
  <si>
    <t>味噌</t>
    <phoneticPr fontId="1" type="noConversion"/>
  </si>
  <si>
    <t>湯</t>
    <phoneticPr fontId="1" type="noConversion"/>
  </si>
  <si>
    <t>豬肉片</t>
    <phoneticPr fontId="1" type="noConversion"/>
  </si>
  <si>
    <t>紫菜</t>
    <phoneticPr fontId="1" type="noConversion"/>
  </si>
  <si>
    <t>乾裙帶菜</t>
    <phoneticPr fontId="1" type="noConversion"/>
  </si>
  <si>
    <t>高麗菜</t>
    <phoneticPr fontId="19" type="noConversion"/>
  </si>
  <si>
    <t>柴魚片</t>
    <phoneticPr fontId="19" type="noConversion"/>
  </si>
  <si>
    <t>薑片</t>
    <phoneticPr fontId="1" type="noConversion"/>
  </si>
  <si>
    <t>玉米粒</t>
    <phoneticPr fontId="19" type="noConversion"/>
  </si>
  <si>
    <t>胚芽米飯</t>
    <phoneticPr fontId="1" type="noConversion"/>
  </si>
  <si>
    <t>胚芽米</t>
    <phoneticPr fontId="1" type="noConversion"/>
  </si>
  <si>
    <t>瘦豬絞肉</t>
    <phoneticPr fontId="1" type="noConversion"/>
  </si>
  <si>
    <t>海帶茸</t>
    <phoneticPr fontId="1" type="noConversion"/>
  </si>
  <si>
    <t>大白菜</t>
    <phoneticPr fontId="1" type="noConversion"/>
  </si>
  <si>
    <t>蝦皮</t>
    <phoneticPr fontId="1" type="noConversion"/>
  </si>
  <si>
    <t>枸杞</t>
    <phoneticPr fontId="1" type="noConversion"/>
  </si>
  <si>
    <t>大骨</t>
    <phoneticPr fontId="1" type="noConversion"/>
  </si>
  <si>
    <t>金針菇</t>
    <phoneticPr fontId="1" type="noConversion"/>
  </si>
  <si>
    <t>香Ｑ小米飯</t>
    <phoneticPr fontId="1" type="noConversion"/>
  </si>
  <si>
    <t>小米</t>
    <phoneticPr fontId="1" type="noConversion"/>
  </si>
  <si>
    <t>副 食一</t>
    <phoneticPr fontId="1" type="noConversion"/>
  </si>
  <si>
    <t>香菜</t>
    <phoneticPr fontId="1" type="noConversion"/>
  </si>
  <si>
    <t>綠豆芽</t>
    <phoneticPr fontId="1" type="noConversion"/>
  </si>
  <si>
    <t>韮菜</t>
    <phoneticPr fontId="1" type="noConversion"/>
  </si>
  <si>
    <t>南瓜</t>
    <phoneticPr fontId="1" type="noConversion"/>
  </si>
  <si>
    <t>甜玉米粒</t>
    <phoneticPr fontId="1" type="noConversion"/>
  </si>
  <si>
    <t>沙嗲粉絲(煮)</t>
    <phoneticPr fontId="1" type="noConversion"/>
  </si>
  <si>
    <t>雞絲</t>
    <phoneticPr fontId="1" type="noConversion"/>
  </si>
  <si>
    <t>結球白菜</t>
    <phoneticPr fontId="1" type="noConversion"/>
  </si>
  <si>
    <t>毛豆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</si>
  <si>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</si>
  <si>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韮菜</t>
    <phoneticPr fontId="1" type="noConversion"/>
  </si>
  <si>
    <t>熱量</t>
    <phoneticPr fontId="1" type="noConversion"/>
  </si>
  <si>
    <t>總熱量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</si>
  <si>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</si>
  <si>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</si>
  <si>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全榖雜糧類(份)</t>
    <phoneticPr fontId="1" type="noConversion"/>
  </si>
  <si>
    <t>全榖根莖類(份)</t>
    <phoneticPr fontId="1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</si>
  <si>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</si>
  <si>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豆魚蛋肉類(份)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</si>
  <si>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</si>
  <si>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蔬菜類(份)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</si>
  <si>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</si>
  <si>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</si>
  <si>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</si>
  <si>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油脂與堅果種子類(份)</t>
    <phoneticPr fontId="1" type="noConversion"/>
  </si>
  <si>
    <t>奶類(份)</t>
    <phoneticPr fontId="1" type="noConversion"/>
  </si>
  <si>
    <t>營養供應比例</t>
    <phoneticPr fontId="1" type="noConversion"/>
  </si>
  <si>
    <t>蒜泥白肉(煮)</t>
    <phoneticPr fontId="1" type="noConversion"/>
  </si>
  <si>
    <t>胡蘿蔔</t>
    <phoneticPr fontId="1" type="noConversion"/>
  </si>
  <si>
    <t>玉米粒</t>
    <phoneticPr fontId="1" type="noConversion"/>
  </si>
  <si>
    <t>雞蛋</t>
    <phoneticPr fontId="1" type="noConversion"/>
  </si>
  <si>
    <t>香菇油飯</t>
    <phoneticPr fontId="1" type="noConversion"/>
  </si>
  <si>
    <t>糯米</t>
    <phoneticPr fontId="1" type="noConversion"/>
  </si>
  <si>
    <t>蝦米</t>
    <phoneticPr fontId="1" type="noConversion"/>
  </si>
  <si>
    <t>薑片</t>
    <phoneticPr fontId="1" type="noConversion"/>
  </si>
  <si>
    <t>洋蔥</t>
    <phoneticPr fontId="1" type="noConversion"/>
  </si>
  <si>
    <t>蔬菜蛋花湯</t>
    <phoneticPr fontId="1" type="noConversion"/>
  </si>
  <si>
    <t>高麗菜</t>
    <phoneticPr fontId="1" type="noConversion"/>
  </si>
  <si>
    <t>雞蛋</t>
    <phoneticPr fontId="1" type="noConversion"/>
  </si>
  <si>
    <t>豆薯</t>
    <phoneticPr fontId="1" type="noConversion"/>
  </si>
  <si>
    <t>甜薯雞湯</t>
    <phoneticPr fontId="1" type="noConversion"/>
  </si>
  <si>
    <t>南瓜濃湯</t>
    <phoneticPr fontId="1" type="noConversion"/>
  </si>
  <si>
    <t>大黃瓜</t>
    <phoneticPr fontId="1" type="noConversion"/>
  </si>
  <si>
    <t>香鬆滷肉飯</t>
    <phoneticPr fontId="1" type="noConversion"/>
  </si>
  <si>
    <t>香鬆</t>
    <phoneticPr fontId="1" type="noConversion"/>
  </si>
  <si>
    <t>香菇滷肉(煮)</t>
    <phoneticPr fontId="1" type="noConversion"/>
  </si>
  <si>
    <t>客家封肉(滷)</t>
    <phoneticPr fontId="1" type="noConversion"/>
  </si>
  <si>
    <t>鹽酥魚(炸)</t>
    <phoneticPr fontId="1" type="noConversion"/>
  </si>
  <si>
    <t>鹽酥魚(炸)</t>
    <phoneticPr fontId="1" type="noConversion"/>
  </si>
  <si>
    <t>裙帶菜</t>
    <phoneticPr fontId="1" type="noConversion"/>
  </si>
  <si>
    <t>芝麻醬</t>
    <phoneticPr fontId="1" type="noConversion"/>
  </si>
  <si>
    <t>瘦豬絞肉</t>
    <phoneticPr fontId="1" type="noConversion"/>
  </si>
  <si>
    <t>麥片飯</t>
    <phoneticPr fontId="1" type="noConversion"/>
  </si>
  <si>
    <t>麥片</t>
    <phoneticPr fontId="1" type="noConversion"/>
  </si>
  <si>
    <t>薑片</t>
    <phoneticPr fontId="1" type="noConversion"/>
  </si>
  <si>
    <t>甜玉米</t>
    <phoneticPr fontId="1" type="noConversion"/>
  </si>
  <si>
    <t>胡蘿蔔</t>
    <phoneticPr fontId="1" type="noConversion"/>
  </si>
  <si>
    <t>4月份營養午餐食譜【日新便當製】</t>
    <phoneticPr fontId="1" type="noConversion"/>
  </si>
  <si>
    <t>4/1</t>
    <phoneticPr fontId="1" type="noConversion"/>
  </si>
  <si>
    <t>二</t>
    <phoneticPr fontId="1" type="noConversion"/>
  </si>
  <si>
    <t>小米飯</t>
    <phoneticPr fontId="1" type="noConversion"/>
  </si>
  <si>
    <t>季節青菜</t>
    <phoneticPr fontId="1" type="noConversion"/>
  </si>
  <si>
    <t>4/2</t>
    <phoneticPr fontId="1" type="noConversion"/>
  </si>
  <si>
    <t>三</t>
    <phoneticPr fontId="1" type="noConversion"/>
  </si>
  <si>
    <t>4/3</t>
    <phoneticPr fontId="1" type="noConversion"/>
  </si>
  <si>
    <t>四</t>
    <phoneticPr fontId="1" type="noConversion"/>
  </si>
  <si>
    <t>白米飯</t>
    <phoneticPr fontId="1" type="noConversion"/>
  </si>
  <si>
    <t>4/4</t>
    <phoneticPr fontId="1" type="noConversion"/>
  </si>
  <si>
    <t>五</t>
    <phoneticPr fontId="1" type="noConversion"/>
  </si>
  <si>
    <t>糙米飯</t>
    <phoneticPr fontId="1" type="noConversion"/>
  </si>
  <si>
    <t>4/7</t>
    <phoneticPr fontId="1" type="noConversion"/>
  </si>
  <si>
    <t>一</t>
    <phoneticPr fontId="1" type="noConversion"/>
  </si>
  <si>
    <t>4/8</t>
    <phoneticPr fontId="1" type="noConversion"/>
  </si>
  <si>
    <t>五穀飯</t>
    <phoneticPr fontId="1" type="noConversion"/>
  </si>
  <si>
    <t>4/9</t>
    <phoneticPr fontId="1" type="noConversion"/>
  </si>
  <si>
    <t>4/10</t>
    <phoneticPr fontId="1" type="noConversion"/>
  </si>
  <si>
    <t>4/11</t>
    <phoneticPr fontId="1" type="noConversion"/>
  </si>
  <si>
    <t>胚芽米飯</t>
    <phoneticPr fontId="1" type="noConversion"/>
  </si>
  <si>
    <t>4/14</t>
    <phoneticPr fontId="1" type="noConversion"/>
  </si>
  <si>
    <t>4/15</t>
    <phoneticPr fontId="1" type="noConversion"/>
  </si>
  <si>
    <t>薑爆麻油雞(爆炒)</t>
    <phoneticPr fontId="1" type="noConversion"/>
  </si>
  <si>
    <t>4/16</t>
    <phoneticPr fontId="1" type="noConversion"/>
  </si>
  <si>
    <t>香鬆滷肉飯</t>
    <phoneticPr fontId="1" type="noConversion"/>
  </si>
  <si>
    <t>香菇滷肉(煮)</t>
    <phoneticPr fontId="1" type="noConversion"/>
  </si>
  <si>
    <t>4/17</t>
    <phoneticPr fontId="1" type="noConversion"/>
  </si>
  <si>
    <t>4/18</t>
    <phoneticPr fontId="1" type="noConversion"/>
  </si>
  <si>
    <t>客家封肉(滷)</t>
    <phoneticPr fontId="1" type="noConversion"/>
  </si>
  <si>
    <t>4/21</t>
    <phoneticPr fontId="1" type="noConversion"/>
  </si>
  <si>
    <t>蔬菜蛋花湯</t>
    <phoneticPr fontId="1" type="noConversion"/>
  </si>
  <si>
    <t>4/22</t>
    <phoneticPr fontId="1" type="noConversion"/>
  </si>
  <si>
    <t>4/23</t>
    <phoneticPr fontId="1" type="noConversion"/>
  </si>
  <si>
    <t>4/24</t>
    <phoneticPr fontId="1" type="noConversion"/>
  </si>
  <si>
    <t>甜薯雞湯</t>
    <phoneticPr fontId="1" type="noConversion"/>
  </si>
  <si>
    <t>4/25</t>
    <phoneticPr fontId="1" type="noConversion"/>
  </si>
  <si>
    <t>4/28</t>
    <phoneticPr fontId="1" type="noConversion"/>
  </si>
  <si>
    <t>客家小炒(炒)</t>
    <phoneticPr fontId="1" type="noConversion"/>
  </si>
  <si>
    <t>南瓜濃湯</t>
    <phoneticPr fontId="1" type="noConversion"/>
  </si>
  <si>
    <t>4/29</t>
    <phoneticPr fontId="1" type="noConversion"/>
  </si>
  <si>
    <t>麥片飯</t>
    <phoneticPr fontId="1" type="noConversion"/>
  </si>
  <si>
    <t>4/30</t>
    <phoneticPr fontId="1" type="noConversion"/>
  </si>
  <si>
    <t>蒜泥白肉(炒)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</si>
  <si>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</si>
  <si>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4月2日   星期三</t>
    <phoneticPr fontId="1" type="noConversion"/>
  </si>
  <si>
    <t>4月3日   星期四</t>
    <phoneticPr fontId="1" type="noConversion"/>
  </si>
  <si>
    <t>4月4日   星期五</t>
    <phoneticPr fontId="1" type="noConversion"/>
  </si>
  <si>
    <t>4月7日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</si>
  <si>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</si>
  <si>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4月9日   星期三</t>
    <phoneticPr fontId="1" type="noConversion"/>
  </si>
  <si>
    <t>4月10日   星期四</t>
    <phoneticPr fontId="1" type="noConversion"/>
  </si>
  <si>
    <t>4月11日   星期五</t>
    <phoneticPr fontId="1" type="noConversion"/>
  </si>
  <si>
    <t>4月14日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</si>
  <si>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</si>
  <si>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4月16日   星期三</t>
    <phoneticPr fontId="1" type="noConversion"/>
  </si>
  <si>
    <t>4月17日   星期四</t>
    <phoneticPr fontId="1" type="noConversion"/>
  </si>
  <si>
    <t>4月18日   星期五</t>
    <phoneticPr fontId="1" type="noConversion"/>
  </si>
  <si>
    <t>4月21日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</si>
  <si>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</si>
  <si>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4月23日   星期三</t>
    <phoneticPr fontId="1" type="noConversion"/>
  </si>
  <si>
    <t>4月24日   星期四</t>
    <phoneticPr fontId="1" type="noConversion"/>
  </si>
  <si>
    <t>4月25日   星期五</t>
    <phoneticPr fontId="1" type="noConversion"/>
  </si>
  <si>
    <t>4月28日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</si>
  <si>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</si>
  <si>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4月30日   星期三</t>
    <phoneticPr fontId="1" type="noConversion"/>
  </si>
  <si>
    <t>杏鮑菇</t>
    <phoneticPr fontId="1" type="noConversion"/>
  </si>
  <si>
    <t>蔥爆肉片(爆炒)</t>
    <phoneticPr fontId="1" type="noConversion"/>
  </si>
  <si>
    <t>蔥爆肉片(爆炒)</t>
    <phoneticPr fontId="1" type="noConversion"/>
  </si>
  <si>
    <t>骨腿</t>
    <phoneticPr fontId="1" type="noConversion"/>
  </si>
  <si>
    <t>豬肉片</t>
    <phoneticPr fontId="1" type="noConversion"/>
  </si>
  <si>
    <t>沙嗲粉絲堡(煮)</t>
    <phoneticPr fontId="1" type="noConversion"/>
  </si>
  <si>
    <t>紫菜雪片湯</t>
    <phoneticPr fontId="1" type="noConversion"/>
  </si>
  <si>
    <t>肉絲海茸(炒)</t>
    <phoneticPr fontId="1" type="noConversion"/>
  </si>
  <si>
    <t>豬肉絲</t>
    <phoneticPr fontId="1" type="noConversion"/>
  </si>
  <si>
    <t>香菇片</t>
    <phoneticPr fontId="1" type="noConversion"/>
  </si>
  <si>
    <t>高麗菜</t>
    <phoneticPr fontId="1" type="noConversion"/>
  </si>
  <si>
    <t>香炒年糕(炒)</t>
    <phoneticPr fontId="1" type="noConversion"/>
  </si>
  <si>
    <t>旗魚丁</t>
    <phoneticPr fontId="1" type="noConversion"/>
  </si>
  <si>
    <t>豬肉條</t>
    <phoneticPr fontId="1" type="noConversion"/>
  </si>
  <si>
    <t>時蔬蜜豆丁(煮)</t>
    <phoneticPr fontId="1" type="noConversion"/>
  </si>
  <si>
    <t>豆干丁</t>
    <phoneticPr fontId="1" type="noConversion"/>
  </si>
  <si>
    <t>小黃瓜</t>
    <phoneticPr fontId="1" type="noConversion"/>
  </si>
  <si>
    <t>大蒜</t>
    <phoneticPr fontId="1" type="noConversion"/>
  </si>
  <si>
    <t>雞絲銀芽(炒)</t>
    <phoneticPr fontId="1" type="noConversion"/>
  </si>
  <si>
    <t>時蔬蜜豆丁(煮)</t>
    <phoneticPr fontId="1" type="noConversion"/>
  </si>
  <si>
    <t>豆薯大骨湯</t>
    <phoneticPr fontId="1" type="noConversion"/>
  </si>
  <si>
    <t>海芽蛋花湯</t>
    <phoneticPr fontId="1" type="noConversion"/>
  </si>
  <si>
    <t>海芽</t>
    <phoneticPr fontId="1" type="noConversion"/>
  </si>
  <si>
    <t>傳統豆腐</t>
    <phoneticPr fontId="1" type="noConversion"/>
  </si>
  <si>
    <t>瘦豬絞肉</t>
    <phoneticPr fontId="1" type="noConversion"/>
  </si>
  <si>
    <t>洋葱</t>
    <phoneticPr fontId="1" type="noConversion"/>
  </si>
  <si>
    <t>玉米粒</t>
    <phoneticPr fontId="1" type="noConversion"/>
  </si>
  <si>
    <t>青蔥</t>
    <phoneticPr fontId="1" type="noConversion"/>
  </si>
  <si>
    <t>肉醬豆腐(煮)</t>
    <phoneticPr fontId="1" type="noConversion"/>
  </si>
  <si>
    <t>肉醬豆腐(煮)</t>
    <phoneticPr fontId="1" type="noConversion"/>
  </si>
  <si>
    <t>青蔥</t>
    <phoneticPr fontId="1" type="noConversion"/>
  </si>
  <si>
    <t>乾辣椒</t>
    <phoneticPr fontId="1" type="noConversion"/>
  </si>
  <si>
    <t>胡蘿蔔</t>
    <phoneticPr fontId="1" type="noConversion"/>
  </si>
  <si>
    <t>麻醬肉片(炒)</t>
    <phoneticPr fontId="1" type="noConversion"/>
  </si>
  <si>
    <t>蕃茄滑蛋(滑炒)</t>
    <phoneticPr fontId="1" type="noConversion"/>
  </si>
  <si>
    <t>蕃茄滑蛋(滑炒)</t>
    <phoneticPr fontId="1" type="noConversion"/>
  </si>
  <si>
    <t>大番茄</t>
    <phoneticPr fontId="1" type="noConversion"/>
  </si>
  <si>
    <t>豆包三絲(炒)</t>
    <phoneticPr fontId="1" type="noConversion"/>
  </si>
  <si>
    <t>豆包三絲(炒)</t>
    <phoneticPr fontId="1" type="noConversion"/>
  </si>
  <si>
    <t>豆包</t>
    <phoneticPr fontId="1" type="noConversion"/>
  </si>
  <si>
    <t>香菇片</t>
    <phoneticPr fontId="1" type="noConversion"/>
  </si>
  <si>
    <t>客家小炒(炒)</t>
    <phoneticPr fontId="1" type="noConversion"/>
  </si>
  <si>
    <t>豆干片</t>
    <phoneticPr fontId="19" type="noConversion"/>
  </si>
  <si>
    <t>芹菜</t>
  </si>
  <si>
    <t>乾魷魚</t>
    <phoneticPr fontId="1" type="noConversion"/>
  </si>
  <si>
    <t>油蔥酥</t>
    <phoneticPr fontId="1" type="noConversion"/>
  </si>
  <si>
    <t>香酥雞翅(炸)</t>
    <phoneticPr fontId="1" type="noConversion"/>
  </si>
  <si>
    <t>雞翅</t>
    <phoneticPr fontId="1" type="noConversion"/>
  </si>
  <si>
    <t>雨來菇炒蛋(炒)</t>
    <phoneticPr fontId="1" type="noConversion"/>
  </si>
  <si>
    <t>雨來菇炒蛋(炒)</t>
    <phoneticPr fontId="1" type="noConversion"/>
  </si>
  <si>
    <t>雨來菇</t>
    <phoneticPr fontId="1" type="noConversion"/>
  </si>
  <si>
    <t>滷味(滷)</t>
    <phoneticPr fontId="1" type="noConversion"/>
  </si>
  <si>
    <t>滷味(滷)</t>
    <phoneticPr fontId="1" type="noConversion"/>
  </si>
  <si>
    <t>鳥蛋</t>
    <phoneticPr fontId="1" type="noConversion"/>
  </si>
  <si>
    <t>蘿蔔</t>
    <phoneticPr fontId="1" type="noConversion"/>
  </si>
  <si>
    <t>海芽炒蛋(炒)</t>
    <phoneticPr fontId="1" type="noConversion"/>
  </si>
  <si>
    <t>海芽滑蛋(炒)</t>
    <phoneticPr fontId="1" type="noConversion"/>
  </si>
  <si>
    <t>清明連假</t>
    <phoneticPr fontId="1" type="noConversion"/>
  </si>
  <si>
    <t>清明連假</t>
    <phoneticPr fontId="1" type="noConversion"/>
  </si>
  <si>
    <t>清明連假</t>
    <phoneticPr fontId="1" type="noConversion"/>
  </si>
  <si>
    <t>扁魚白菜(燴)</t>
    <phoneticPr fontId="1" type="noConversion"/>
  </si>
  <si>
    <t>扁魚干</t>
    <phoneticPr fontId="1" type="noConversion"/>
  </si>
  <si>
    <t>木耳絲</t>
    <phoneticPr fontId="1" type="noConversion"/>
  </si>
  <si>
    <t>冬瓜雞湯</t>
    <phoneticPr fontId="1" type="noConversion"/>
  </si>
  <si>
    <t>全雞</t>
    <phoneticPr fontId="1" type="noConversion"/>
  </si>
  <si>
    <t>大骨</t>
    <phoneticPr fontId="1" type="noConversion"/>
  </si>
  <si>
    <t>蘿蔔大骨湯</t>
    <phoneticPr fontId="1" type="noConversion"/>
  </si>
  <si>
    <t>香菇雞湯</t>
    <phoneticPr fontId="1" type="noConversion"/>
  </si>
  <si>
    <t>豚骨肉片湯</t>
    <phoneticPr fontId="1" type="noConversion"/>
  </si>
  <si>
    <t>大黃瓜湯</t>
    <phoneticPr fontId="1" type="noConversion"/>
  </si>
  <si>
    <t>紫菜油腐湯</t>
    <phoneticPr fontId="1" type="noConversion"/>
  </si>
  <si>
    <t>大蒜</t>
    <phoneticPr fontId="1" type="noConversion"/>
  </si>
  <si>
    <t>豬軟骨</t>
    <phoneticPr fontId="1" type="noConversion"/>
  </si>
  <si>
    <t>油蔥酥</t>
    <phoneticPr fontId="1" type="noConversion"/>
  </si>
  <si>
    <t>豆皮</t>
    <phoneticPr fontId="1" type="noConversion"/>
  </si>
  <si>
    <t>乾香菇片</t>
    <phoneticPr fontId="1" type="noConversion"/>
  </si>
  <si>
    <t>紅蔘炒蛋(炒)</t>
    <phoneticPr fontId="1" type="noConversion"/>
  </si>
  <si>
    <t>赤肉羹(煮)</t>
    <phoneticPr fontId="1" type="noConversion"/>
  </si>
  <si>
    <t>赤肉羹(煮)</t>
    <phoneticPr fontId="1" type="noConversion"/>
  </si>
  <si>
    <t>瓜仔肉(煮)</t>
    <phoneticPr fontId="1" type="noConversion"/>
  </si>
  <si>
    <t>大茂黑瓜</t>
    <phoneticPr fontId="1" type="noConversion"/>
  </si>
  <si>
    <t>瓜仔肉(煮)</t>
    <phoneticPr fontId="1" type="noConversion"/>
  </si>
  <si>
    <t>鮮香菇</t>
    <phoneticPr fontId="1" type="noConversion"/>
  </si>
  <si>
    <t>京醬肉柳(炒)</t>
    <phoneticPr fontId="1" type="noConversion"/>
  </si>
  <si>
    <t>甜麵醬</t>
    <phoneticPr fontId="1" type="noConversion"/>
  </si>
  <si>
    <t>豬肉柳</t>
    <phoneticPr fontId="1" type="noConversion"/>
  </si>
  <si>
    <t>京醬肉柳(炒)</t>
    <phoneticPr fontId="1" type="noConversion"/>
  </si>
  <si>
    <t>大蒜</t>
    <phoneticPr fontId="1" type="noConversion"/>
  </si>
  <si>
    <t>麻婆豆腐(煮)</t>
    <phoneticPr fontId="1" type="noConversion"/>
  </si>
  <si>
    <t>豆腐</t>
    <phoneticPr fontId="1" type="noConversion"/>
  </si>
  <si>
    <t>絞肉</t>
    <phoneticPr fontId="1" type="noConversion"/>
  </si>
  <si>
    <t>金針菇</t>
    <phoneticPr fontId="1" type="noConversion"/>
  </si>
  <si>
    <t>胡蘿蔔</t>
    <phoneticPr fontId="1" type="noConversion"/>
  </si>
  <si>
    <t>青蔥</t>
    <phoneticPr fontId="1" type="noConversion"/>
  </si>
  <si>
    <t>左宗棠雞(炒)</t>
    <phoneticPr fontId="1" type="noConversion"/>
  </si>
  <si>
    <t>雞肉</t>
    <phoneticPr fontId="1" type="noConversion"/>
  </si>
  <si>
    <t>韓式翅腿(炒)</t>
    <phoneticPr fontId="1" type="noConversion"/>
  </si>
  <si>
    <t>韓式翅腿(炒)</t>
    <phoneticPr fontId="1" type="noConversion"/>
  </si>
  <si>
    <t>豆乳雞(炸)</t>
    <phoneticPr fontId="1" type="noConversion"/>
  </si>
  <si>
    <t>骨腿</t>
    <phoneticPr fontId="1" type="noConversion"/>
  </si>
  <si>
    <t>甘薯粉</t>
    <phoneticPr fontId="1" type="noConversion"/>
  </si>
  <si>
    <t>年級</t>
    <phoneticPr fontId="1" type="noConversion"/>
  </si>
  <si>
    <t>熱量</t>
    <phoneticPr fontId="1" type="noConversion"/>
  </si>
  <si>
    <t>薑爆麻油雞(爆炒)</t>
    <phoneticPr fontId="1" type="noConversion"/>
  </si>
  <si>
    <t>骨腿</t>
    <phoneticPr fontId="1" type="noConversion"/>
  </si>
  <si>
    <t>凍豆腐</t>
    <phoneticPr fontId="1" type="noConversion"/>
  </si>
  <si>
    <t>薑片</t>
    <phoneticPr fontId="1" type="noConversion"/>
  </si>
  <si>
    <t>香炒年糕(炒)</t>
    <phoneticPr fontId="1" type="noConversion"/>
  </si>
  <si>
    <t>高麗菜</t>
    <phoneticPr fontId="1" type="noConversion"/>
  </si>
  <si>
    <t>年糕片</t>
    <phoneticPr fontId="1" type="noConversion"/>
  </si>
  <si>
    <t>油蔥酥</t>
    <phoneticPr fontId="1" type="noConversion"/>
  </si>
  <si>
    <t xml:space="preserve">民和國小         服務專線：(08)7372607     </t>
    <phoneticPr fontId="1" type="noConversion"/>
  </si>
  <si>
    <t>有機蔬菜</t>
    <phoneticPr fontId="1" type="noConversion"/>
  </si>
  <si>
    <t>時蔬青菜</t>
    <phoneticPr fontId="1" type="noConversion"/>
  </si>
  <si>
    <t>季節青菜</t>
    <phoneticPr fontId="1" type="noConversion"/>
  </si>
  <si>
    <t>當季水果</t>
    <phoneticPr fontId="1" type="noConversion"/>
  </si>
  <si>
    <t>酥炸杏菇芋丸(炸)</t>
    <phoneticPr fontId="1" type="noConversion"/>
  </si>
  <si>
    <t>酥炸杏菇芋丸(炸)</t>
    <phoneticPr fontId="1" type="noConversion"/>
  </si>
  <si>
    <t>素芋頭丸</t>
    <phoneticPr fontId="1" type="noConversion"/>
  </si>
  <si>
    <t>馬鈴薯豬肉丼(煮)</t>
    <phoneticPr fontId="1" type="noConversion"/>
  </si>
  <si>
    <t>馬鈴薯</t>
    <phoneticPr fontId="1" type="noConversion"/>
  </si>
  <si>
    <t>豬肉片</t>
    <phoneticPr fontId="1" type="noConversion"/>
  </si>
  <si>
    <t>洋蔥</t>
    <phoneticPr fontId="1" type="noConversion"/>
  </si>
  <si>
    <t>柴魚片</t>
    <phoneticPr fontId="1" type="noConversion"/>
  </si>
  <si>
    <t>TAP豆漿</t>
    <phoneticPr fontId="1" type="noConversion"/>
  </si>
  <si>
    <t>TAP豆漿</t>
    <phoneticPr fontId="1" type="noConversion"/>
  </si>
  <si>
    <t>豆漿</t>
    <phoneticPr fontId="1" type="noConversion"/>
  </si>
  <si>
    <t>馬鈴薯豬肉丼(煮)</t>
    <phoneticPr fontId="1" type="noConversion"/>
  </si>
  <si>
    <t>冰糖滷肉(滷)</t>
    <phoneticPr fontId="1" type="noConversion"/>
  </si>
  <si>
    <t>豬肉塊</t>
    <phoneticPr fontId="1" type="noConversion"/>
  </si>
  <si>
    <t>胡蘿蔔</t>
    <phoneticPr fontId="1" type="noConversion"/>
  </si>
  <si>
    <t>薑片</t>
    <phoneticPr fontId="1" type="noConversion"/>
  </si>
  <si>
    <t>青蔥</t>
    <phoneticPr fontId="1" type="noConversion"/>
  </si>
  <si>
    <t>湯</t>
    <phoneticPr fontId="1" type="noConversion"/>
  </si>
  <si>
    <t>香酥雞翅(炸)</t>
    <phoneticPr fontId="1" type="noConversion"/>
  </si>
  <si>
    <t>香菇油飯</t>
    <phoneticPr fontId="1" type="noConversion"/>
  </si>
  <si>
    <t>糯米飯</t>
    <phoneticPr fontId="1" type="noConversion"/>
  </si>
  <si>
    <t>糯米飯</t>
    <phoneticPr fontId="1" type="noConversion"/>
  </si>
  <si>
    <t>乾香菇</t>
    <phoneticPr fontId="1" type="noConversion"/>
  </si>
  <si>
    <t>瘦絞肉</t>
    <phoneticPr fontId="1" type="noConversion"/>
  </si>
  <si>
    <t>毛豆</t>
    <phoneticPr fontId="1" type="noConversion"/>
  </si>
  <si>
    <t>油蔥酥</t>
    <phoneticPr fontId="1" type="noConversion"/>
  </si>
  <si>
    <t>肉絲</t>
  </si>
  <si>
    <t>油菜</t>
  </si>
  <si>
    <t>沙茶醬</t>
  </si>
  <si>
    <t>蒜仁</t>
  </si>
  <si>
    <t>沙茶肉絲(炒)</t>
    <phoneticPr fontId="1" type="noConversion"/>
  </si>
  <si>
    <t>沙茶肉絲(炒)</t>
    <phoneticPr fontId="1" type="noConversion"/>
  </si>
  <si>
    <t>芝麻包(蒸)</t>
    <phoneticPr fontId="1" type="noConversion"/>
  </si>
  <si>
    <t>芝麻包(蒸)</t>
    <phoneticPr fontId="1" type="noConversion"/>
  </si>
  <si>
    <t>芝麻包</t>
    <phoneticPr fontId="1" type="noConversion"/>
  </si>
  <si>
    <t>麻醬細麵</t>
    <phoneticPr fontId="1" type="noConversion"/>
  </si>
  <si>
    <t>麻醬細麵</t>
    <phoneticPr fontId="1" type="noConversion"/>
  </si>
  <si>
    <t>細麵</t>
    <phoneticPr fontId="1" type="noConversion"/>
  </si>
  <si>
    <t>豬肉塊</t>
    <phoneticPr fontId="1" type="noConversion"/>
  </si>
  <si>
    <t>豬腹脇排</t>
    <phoneticPr fontId="1" type="noConversion"/>
  </si>
  <si>
    <t>白蘿蔔</t>
    <phoneticPr fontId="1" type="noConversion"/>
  </si>
  <si>
    <t>薑片</t>
    <phoneticPr fontId="1" type="noConversion"/>
  </si>
  <si>
    <t>青蔥</t>
    <phoneticPr fontId="1" type="noConversion"/>
  </si>
  <si>
    <t>蘿蔔燉肉(燉)</t>
    <phoneticPr fontId="1" type="noConversion"/>
  </si>
  <si>
    <t>墨西哥麵包</t>
    <phoneticPr fontId="1" type="noConversion"/>
  </si>
  <si>
    <t>糖醋雞丁(炒)</t>
    <phoneticPr fontId="1" type="noConversion"/>
  </si>
  <si>
    <t>甜椒</t>
    <phoneticPr fontId="1" type="noConversion"/>
  </si>
  <si>
    <t>墨西哥麵包(烤)</t>
    <phoneticPr fontId="1" type="noConversion"/>
  </si>
  <si>
    <t>芋頭西米露</t>
    <phoneticPr fontId="1" type="noConversion"/>
  </si>
  <si>
    <t>墨西哥麵包(烤)</t>
    <phoneticPr fontId="1" type="noConversion"/>
  </si>
  <si>
    <t>芋頭西米露</t>
    <phoneticPr fontId="1" type="noConversion"/>
  </si>
  <si>
    <t>紅砂糖</t>
    <phoneticPr fontId="1" type="noConversion"/>
  </si>
  <si>
    <t>芋頭</t>
    <phoneticPr fontId="1" type="noConversion"/>
  </si>
  <si>
    <t>西谷米</t>
    <phoneticPr fontId="1" type="noConversion"/>
  </si>
  <si>
    <t>白菜鮮菇湯</t>
    <phoneticPr fontId="1" type="noConversion"/>
  </si>
  <si>
    <t>雞蛋</t>
    <phoneticPr fontId="1" type="noConversion"/>
  </si>
  <si>
    <t>冬粉肉絲湯</t>
    <phoneticPr fontId="1" type="noConversion"/>
  </si>
  <si>
    <t>冬粉</t>
    <phoneticPr fontId="1" type="noConversion"/>
  </si>
  <si>
    <t>豬肉絲</t>
    <phoneticPr fontId="1" type="noConversion"/>
  </si>
  <si>
    <t>芹菜</t>
    <phoneticPr fontId="1" type="noConversion"/>
  </si>
  <si>
    <t>冬菜</t>
    <phoneticPr fontId="1" type="noConversion"/>
  </si>
  <si>
    <t>適量</t>
    <phoneticPr fontId="1" type="noConversion"/>
  </si>
  <si>
    <t>青菜豆腐湯</t>
    <phoneticPr fontId="1" type="noConversion"/>
  </si>
  <si>
    <t>豆腐</t>
    <phoneticPr fontId="1" type="noConversion"/>
  </si>
  <si>
    <t>小魚乾</t>
    <phoneticPr fontId="1" type="noConversion"/>
  </si>
  <si>
    <t>青菜豆腐湯</t>
    <phoneticPr fontId="1" type="noConversion"/>
  </si>
  <si>
    <t>冬瓜糖磚</t>
    <phoneticPr fontId="1" type="noConversion"/>
  </si>
  <si>
    <t>大麥片</t>
    <phoneticPr fontId="1" type="noConversion"/>
  </si>
  <si>
    <t>冬瓜麥片粉圓</t>
    <phoneticPr fontId="1" type="noConversion"/>
  </si>
  <si>
    <t>粉圓</t>
    <phoneticPr fontId="1" type="noConversion"/>
  </si>
  <si>
    <t>玉米排骨湯</t>
    <phoneticPr fontId="1" type="noConversion"/>
  </si>
  <si>
    <t>甜玉米塊</t>
    <phoneticPr fontId="1" type="noConversion"/>
  </si>
  <si>
    <t>排骨</t>
    <phoneticPr fontId="1" type="noConversion"/>
  </si>
  <si>
    <t>薑絲</t>
    <phoneticPr fontId="1" type="noConversion"/>
  </si>
  <si>
    <t>大骨</t>
    <phoneticPr fontId="1" type="noConversion"/>
  </si>
  <si>
    <t>海帶結</t>
    <phoneticPr fontId="1" type="noConversion"/>
  </si>
  <si>
    <t>秀珍菇</t>
    <phoneticPr fontId="1" type="noConversion"/>
  </si>
  <si>
    <t>玉米雞丁(炒)</t>
    <phoneticPr fontId="1" type="noConversion"/>
  </si>
  <si>
    <t>什錦湯飯</t>
    <phoneticPr fontId="1" type="noConversion"/>
  </si>
  <si>
    <t>什錦湯飯</t>
    <phoneticPr fontId="1" type="noConversion"/>
  </si>
  <si>
    <t>脆皮翅腿(炸)</t>
    <phoneticPr fontId="1" type="noConversion"/>
  </si>
  <si>
    <t>脆皮翅腿(炸)</t>
    <phoneticPr fontId="1" type="noConversion"/>
  </si>
  <si>
    <t>翅腿</t>
    <phoneticPr fontId="1" type="noConversion"/>
  </si>
  <si>
    <t>海結大骨湯</t>
    <phoneticPr fontId="1" type="noConversion"/>
  </si>
  <si>
    <t>海結大骨湯</t>
    <phoneticPr fontId="1" type="noConversion"/>
  </si>
  <si>
    <t>食譜設計:</t>
    <phoneticPr fontId="1" type="noConversion"/>
  </si>
  <si>
    <t>食譜設計:</t>
    <phoneticPr fontId="1" type="noConversion"/>
  </si>
  <si>
    <t>食譜設計:</t>
    <phoneticPr fontId="1" type="noConversion"/>
  </si>
  <si>
    <t>屏東縣民和國小114年4月第一週學生午餐食譜</t>
    <phoneticPr fontId="1" type="noConversion"/>
  </si>
  <si>
    <t>屏東縣民和國小114年4月第二週學生午餐食譜</t>
    <phoneticPr fontId="1" type="noConversion"/>
  </si>
  <si>
    <t>屏東縣民和國小114年4月第三週學生午餐食譜</t>
    <phoneticPr fontId="1" type="noConversion"/>
  </si>
  <si>
    <t xml:space="preserve"> 屏東縣民和國小114年4月第四週學生午餐食譜</t>
    <phoneticPr fontId="1" type="noConversion"/>
  </si>
  <si>
    <t>屏東縣民和國小114年4月第五週學生午餐食譜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</si>
</sst>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</numFmts>
  <fonts count="5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sz val="9"/>
      <name val="細明體"/>
      <family val="3"/>
      <charset val="136"/>
    </font>
    <font>
      <sz val="24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b/>
      <sz val="16"/>
      <color rgb="FFFF0000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b/>
      <sz val="22"/>
      <color rgb="FFFF000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sz val="20"/>
      <name val="新細明體"/>
      <family val="1"/>
      <charset val="136"/>
    </font>
    <font>
      <sz val="20"/>
      <name val="新細明體"/>
      <family val="1"/>
      <charset val="136"/>
      <scheme val="minor"/>
    </font>
    <font>
      <b/>
      <u/>
      <sz val="24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b/>
      <sz val="24"/>
      <name val="新細明體"/>
      <family val="1"/>
      <charset val="136"/>
    </font>
    <font>
      <b/>
      <sz val="24"/>
      <name val="新細明體"/>
      <family val="1"/>
      <charset val="136"/>
      <scheme val="minor"/>
    </font>
    <font>
      <sz val="24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color rgb="FFFF0000"/>
      <name val="新細明體"/>
      <family val="1"/>
      <charset val="136"/>
    </font>
    <font>
      <b/>
      <sz val="16"/>
      <color rgb="FFFF0000"/>
      <name val="新細明體"/>
      <family val="1"/>
      <charset val="136"/>
      <scheme val="major"/>
    </font>
    <font>
      <b/>
      <sz val="16"/>
      <color rgb="FFFF0000"/>
      <name val="新細明體"/>
      <family val="1"/>
      <charset val="136"/>
      <scheme val="minor"/>
    </font>
    <font>
      <sz val="22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47" fillId="0" borderId="0"/>
  </cellStyleXfs>
  <cellXfs count="611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9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11" fillId="0" borderId="0" xfId="0" applyFont="1"/>
    <xf numFmtId="0" fontId="9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/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1" fillId="0" borderId="25" xfId="1" applyFont="1" applyBorder="1" applyAlignment="1">
      <alignment vertical="center"/>
    </xf>
    <xf numFmtId="0" fontId="11" fillId="0" borderId="0" xfId="1" applyFont="1" applyAlignment="1"/>
    <xf numFmtId="176" fontId="10" fillId="0" borderId="26" xfId="0" applyNumberFormat="1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Font="1"/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horizontal="center"/>
    </xf>
    <xf numFmtId="176" fontId="10" fillId="0" borderId="6" xfId="0" applyNumberFormat="1" applyFont="1" applyBorder="1" applyAlignment="1">
      <alignment horizontal="center" vertical="center"/>
    </xf>
    <xf numFmtId="181" fontId="10" fillId="0" borderId="21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0" fillId="0" borderId="4" xfId="0" applyFont="1" applyBorder="1" applyAlignment="1">
      <alignment horizontal="center"/>
    </xf>
    <xf numFmtId="176" fontId="18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0" xfId="0" applyFont="1"/>
    <xf numFmtId="0" fontId="2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shrinkToFit="1"/>
    </xf>
    <xf numFmtId="0" fontId="25" fillId="0" borderId="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80" fontId="30" fillId="0" borderId="1" xfId="0" applyNumberFormat="1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shrinkToFit="1"/>
    </xf>
    <xf numFmtId="0" fontId="30" fillId="5" borderId="1" xfId="0" applyFont="1" applyFill="1" applyBorder="1" applyAlignment="1">
      <alignment horizontal="center" vertical="center" shrinkToFit="1"/>
    </xf>
    <xf numFmtId="0" fontId="32" fillId="5" borderId="1" xfId="0" applyFont="1" applyFill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5" fillId="0" borderId="1" xfId="0" applyFont="1" applyBorder="1"/>
    <xf numFmtId="0" fontId="25" fillId="0" borderId="50" xfId="0" applyFont="1" applyBorder="1"/>
    <xf numFmtId="0" fontId="24" fillId="0" borderId="3" xfId="0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177" fontId="10" fillId="0" borderId="17" xfId="0" applyNumberFormat="1" applyFont="1" applyBorder="1" applyAlignment="1">
      <alignment horizontal="center"/>
    </xf>
    <xf numFmtId="178" fontId="10" fillId="0" borderId="17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34" fillId="0" borderId="14" xfId="0" applyNumberFormat="1" applyFont="1" applyBorder="1" applyAlignment="1">
      <alignment horizontal="center" vertical="center"/>
    </xf>
    <xf numFmtId="176" fontId="34" fillId="0" borderId="32" xfId="0" applyNumberFormat="1" applyFont="1" applyBorder="1" applyAlignment="1">
      <alignment horizontal="center" vertical="center"/>
    </xf>
    <xf numFmtId="0" fontId="11" fillId="0" borderId="3" xfId="0" applyFont="1" applyBorder="1"/>
    <xf numFmtId="176" fontId="10" fillId="0" borderId="3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/>
    </xf>
    <xf numFmtId="178" fontId="10" fillId="0" borderId="21" xfId="0" applyNumberFormat="1" applyFont="1" applyBorder="1" applyAlignment="1">
      <alignment horizontal="center"/>
    </xf>
    <xf numFmtId="176" fontId="18" fillId="0" borderId="15" xfId="0" applyNumberFormat="1" applyFont="1" applyBorder="1" applyAlignment="1">
      <alignment horizontal="center" vertical="center" shrinkToFit="1"/>
    </xf>
    <xf numFmtId="176" fontId="18" fillId="0" borderId="15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79" fontId="10" fillId="0" borderId="1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21" fillId="0" borderId="0" xfId="0" applyFont="1"/>
    <xf numFmtId="0" fontId="41" fillId="0" borderId="0" xfId="0" applyFont="1"/>
    <xf numFmtId="0" fontId="44" fillId="0" borderId="0" xfId="0" applyFont="1"/>
    <xf numFmtId="0" fontId="25" fillId="0" borderId="1" xfId="0" applyFont="1" applyBorder="1" applyAlignment="1">
      <alignment vertical="center"/>
    </xf>
    <xf numFmtId="0" fontId="46" fillId="0" borderId="0" xfId="0" applyFont="1"/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5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center"/>
    </xf>
    <xf numFmtId="0" fontId="30" fillId="0" borderId="1" xfId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 wrapText="1" shrinkToFit="1"/>
    </xf>
    <xf numFmtId="181" fontId="10" fillId="0" borderId="6" xfId="0" applyNumberFormat="1" applyFont="1" applyFill="1" applyBorder="1" applyAlignment="1">
      <alignment horizontal="center"/>
    </xf>
    <xf numFmtId="181" fontId="10" fillId="0" borderId="5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 shrinkToFit="1"/>
    </xf>
    <xf numFmtId="0" fontId="24" fillId="0" borderId="23" xfId="2" applyFont="1" applyFill="1" applyBorder="1" applyAlignment="1">
      <alignment horizontal="center" vertical="center" shrinkToFit="1"/>
    </xf>
    <xf numFmtId="0" fontId="24" fillId="0" borderId="23" xfId="2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vertical="center"/>
    </xf>
    <xf numFmtId="0" fontId="38" fillId="0" borderId="0" xfId="0" applyFont="1" applyAlignment="1">
      <alignment horizontal="left"/>
    </xf>
    <xf numFmtId="0" fontId="10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/>
    </xf>
    <xf numFmtId="181" fontId="18" fillId="0" borderId="21" xfId="0" applyNumberFormat="1" applyFont="1" applyBorder="1" applyAlignment="1">
      <alignment horizontal="center"/>
    </xf>
    <xf numFmtId="181" fontId="18" fillId="0" borderId="19" xfId="0" applyNumberFormat="1" applyFont="1" applyBorder="1" applyAlignment="1">
      <alignment horizontal="center"/>
    </xf>
    <xf numFmtId="178" fontId="18" fillId="0" borderId="19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177" fontId="18" fillId="0" borderId="2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 wrapText="1"/>
    </xf>
    <xf numFmtId="179" fontId="10" fillId="0" borderId="17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5" fillId="0" borderId="1" xfId="2" applyFont="1" applyBorder="1" applyAlignment="1">
      <alignment vertical="center"/>
    </xf>
    <xf numFmtId="0" fontId="23" fillId="0" borderId="1" xfId="2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" xfId="2" applyFont="1" applyBorder="1" applyAlignment="1">
      <alignment horizontal="center" vertical="center" shrinkToFit="1"/>
    </xf>
    <xf numFmtId="0" fontId="49" fillId="0" borderId="1" xfId="0" applyFont="1" applyFill="1" applyBorder="1" applyAlignment="1">
      <alignment horizontal="center" vertical="center" shrinkToFit="1"/>
    </xf>
    <xf numFmtId="0" fontId="49" fillId="0" borderId="1" xfId="2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0" fillId="0" borderId="1" xfId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7" fontId="10" fillId="0" borderId="21" xfId="0" applyNumberFormat="1" applyFont="1" applyFill="1" applyBorder="1" applyAlignment="1">
      <alignment horizontal="center"/>
    </xf>
    <xf numFmtId="179" fontId="10" fillId="0" borderId="21" xfId="0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 shrinkToFit="1"/>
    </xf>
    <xf numFmtId="176" fontId="10" fillId="0" borderId="14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176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81" fontId="10" fillId="0" borderId="17" xfId="0" applyNumberFormat="1" applyFont="1" applyFill="1" applyBorder="1" applyAlignment="1">
      <alignment horizontal="center"/>
    </xf>
    <xf numFmtId="181" fontId="10" fillId="0" borderId="21" xfId="0" applyNumberFormat="1" applyFont="1" applyFill="1" applyBorder="1" applyAlignment="1">
      <alignment horizontal="center"/>
    </xf>
    <xf numFmtId="0" fontId="25" fillId="0" borderId="0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 shrinkToFit="1"/>
    </xf>
    <xf numFmtId="0" fontId="3" fillId="7" borderId="52" xfId="0" applyFont="1" applyFill="1" applyBorder="1" applyAlignment="1">
      <alignment horizontal="center" vertical="center" shrinkToFit="1"/>
    </xf>
    <xf numFmtId="0" fontId="3" fillId="7" borderId="2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shrinkToFit="1"/>
    </xf>
    <xf numFmtId="0" fontId="3" fillId="7" borderId="19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48" fillId="0" borderId="0" xfId="0" applyFont="1" applyBorder="1"/>
    <xf numFmtId="0" fontId="23" fillId="0" borderId="15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wrapText="1"/>
    </xf>
    <xf numFmtId="0" fontId="46" fillId="0" borderId="0" xfId="0" applyFont="1" applyBorder="1"/>
    <xf numFmtId="0" fontId="44" fillId="0" borderId="0" xfId="0" applyFont="1" applyBorder="1"/>
    <xf numFmtId="0" fontId="41" fillId="0" borderId="0" xfId="0" applyFont="1" applyBorder="1"/>
    <xf numFmtId="0" fontId="2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/>
    </xf>
    <xf numFmtId="0" fontId="24" fillId="0" borderId="31" xfId="0" applyFont="1" applyBorder="1" applyAlignment="1">
      <alignment vertical="center" wrapText="1"/>
    </xf>
    <xf numFmtId="0" fontId="24" fillId="0" borderId="44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9" fontId="44" fillId="0" borderId="0" xfId="0" applyNumberFormat="1" applyFont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5" fillId="0" borderId="61" xfId="0" applyFont="1" applyFill="1" applyBorder="1" applyAlignment="1">
      <alignment horizontal="center" vertical="center" shrinkToFit="1"/>
    </xf>
    <xf numFmtId="0" fontId="35" fillId="0" borderId="6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shrinkToFit="1"/>
    </xf>
    <xf numFmtId="0" fontId="38" fillId="0" borderId="18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37" xfId="0" applyFont="1" applyFill="1" applyBorder="1" applyAlignment="1">
      <alignment horizontal="center" vertical="center" wrapText="1" shrinkToFit="1"/>
    </xf>
    <xf numFmtId="0" fontId="36" fillId="0" borderId="4" xfId="0" applyFont="1" applyFill="1" applyBorder="1" applyAlignment="1">
      <alignment horizontal="center" vertical="center" wrapText="1" shrinkToFit="1"/>
    </xf>
    <xf numFmtId="0" fontId="35" fillId="0" borderId="25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/>
    </xf>
    <xf numFmtId="49" fontId="35" fillId="0" borderId="56" xfId="0" applyNumberFormat="1" applyFont="1" applyBorder="1" applyAlignment="1">
      <alignment horizontal="center" vertical="center"/>
    </xf>
    <xf numFmtId="49" fontId="35" fillId="0" borderId="58" xfId="0" applyNumberFormat="1" applyFont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49" fontId="35" fillId="0" borderId="61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49" fontId="35" fillId="0" borderId="55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49" fontId="12" fillId="0" borderId="37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35" fillId="0" borderId="59" xfId="0" applyNumberFormat="1" applyFont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5" fillId="0" borderId="64" xfId="0" applyFont="1" applyFill="1" applyBorder="1" applyAlignment="1">
      <alignment horizontal="center" vertical="center" shrinkToFit="1"/>
    </xf>
    <xf numFmtId="0" fontId="37" fillId="0" borderId="61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36" fillId="0" borderId="24" xfId="0" applyFont="1" applyFill="1" applyBorder="1" applyAlignment="1">
      <alignment horizontal="center" vertical="center" shrinkToFit="1"/>
    </xf>
    <xf numFmtId="49" fontId="16" fillId="0" borderId="15" xfId="0" applyNumberFormat="1" applyFont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shrinkToFit="1"/>
    </xf>
    <xf numFmtId="0" fontId="35" fillId="0" borderId="59" xfId="0" applyFont="1" applyFill="1" applyBorder="1" applyAlignment="1">
      <alignment horizontal="center" vertical="center" shrinkToFit="1"/>
    </xf>
    <xf numFmtId="49" fontId="35" fillId="0" borderId="31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1" xfId="0" applyFont="1" applyFill="1" applyBorder="1" applyAlignment="1">
      <alignment horizontal="center" vertical="center" shrinkToFit="1"/>
    </xf>
    <xf numFmtId="0" fontId="36" fillId="0" borderId="37" xfId="0" applyFont="1" applyFill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shrinkToFit="1"/>
    </xf>
    <xf numFmtId="0" fontId="36" fillId="0" borderId="31" xfId="0" applyFont="1" applyFill="1" applyBorder="1" applyAlignment="1">
      <alignment horizontal="center" vertical="center" shrinkToFit="1"/>
    </xf>
    <xf numFmtId="0" fontId="36" fillId="0" borderId="5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 shrinkToFit="1"/>
    </xf>
    <xf numFmtId="0" fontId="37" fillId="0" borderId="61" xfId="0" applyFont="1" applyFill="1" applyBorder="1" applyAlignment="1">
      <alignment horizontal="center" vertical="center" shrinkToFit="1"/>
    </xf>
    <xf numFmtId="0" fontId="35" fillId="0" borderId="51" xfId="0" applyFont="1" applyFill="1" applyBorder="1" applyAlignment="1">
      <alignment horizontal="center" vertical="center" shrinkToFit="1"/>
    </xf>
    <xf numFmtId="49" fontId="39" fillId="0" borderId="18" xfId="0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 shrinkToFit="1"/>
    </xf>
    <xf numFmtId="0" fontId="35" fillId="0" borderId="51" xfId="0" applyFont="1" applyFill="1" applyBorder="1" applyAlignment="1">
      <alignment horizontal="center" vertical="center" wrapText="1" shrinkToFit="1"/>
    </xf>
    <xf numFmtId="0" fontId="37" fillId="0" borderId="62" xfId="0" applyFont="1" applyFill="1" applyBorder="1" applyAlignment="1">
      <alignment horizontal="center" vertical="center" shrinkToFit="1"/>
    </xf>
    <xf numFmtId="0" fontId="37" fillId="0" borderId="51" xfId="0" applyFont="1" applyFill="1" applyBorder="1" applyAlignment="1">
      <alignment horizontal="center" vertical="center" shrinkToFit="1"/>
    </xf>
    <xf numFmtId="0" fontId="36" fillId="0" borderId="37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wrapText="1" shrinkToFit="1"/>
    </xf>
    <xf numFmtId="0" fontId="24" fillId="0" borderId="23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wrapText="1" shrinkToFit="1"/>
    </xf>
    <xf numFmtId="0" fontId="24" fillId="0" borderId="14" xfId="0" applyFont="1" applyFill="1" applyBorder="1" applyAlignment="1">
      <alignment horizontal="center" vertical="center" textRotation="255" shrinkToFit="1"/>
    </xf>
    <xf numFmtId="0" fontId="24" fillId="0" borderId="23" xfId="0" applyFont="1" applyFill="1" applyBorder="1" applyAlignment="1">
      <alignment horizontal="center" vertical="center" textRotation="255" shrinkToFit="1"/>
    </xf>
    <xf numFmtId="0" fontId="24" fillId="0" borderId="11" xfId="0" applyFont="1" applyFill="1" applyBorder="1" applyAlignment="1">
      <alignment horizontal="center" vertical="center" textRotation="255" shrinkToFit="1"/>
    </xf>
    <xf numFmtId="0" fontId="10" fillId="0" borderId="3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4" fillId="0" borderId="39" xfId="2" applyFont="1" applyFill="1" applyBorder="1" applyAlignment="1">
      <alignment horizontal="center" vertical="center" textRotation="255" wrapText="1" shrinkToFit="1"/>
    </xf>
    <xf numFmtId="0" fontId="24" fillId="0" borderId="46" xfId="2" applyFont="1" applyFill="1" applyBorder="1" applyAlignment="1">
      <alignment horizontal="center" vertical="center" textRotation="255" wrapText="1" shrinkToFit="1"/>
    </xf>
    <xf numFmtId="0" fontId="24" fillId="0" borderId="38" xfId="2" applyFont="1" applyFill="1" applyBorder="1" applyAlignment="1">
      <alignment horizontal="center" vertical="center" textRotation="255" wrapText="1" shrinkToFit="1"/>
    </xf>
    <xf numFmtId="0" fontId="27" fillId="0" borderId="31" xfId="0" applyFont="1" applyFill="1" applyBorder="1" applyAlignment="1">
      <alignment horizontal="center" vertical="center" textRotation="255" wrapText="1" shrinkToFit="1"/>
    </xf>
    <xf numFmtId="0" fontId="27" fillId="0" borderId="44" xfId="0" applyFont="1" applyFill="1" applyBorder="1" applyAlignment="1">
      <alignment horizontal="center" vertical="center" textRotation="255" wrapText="1" shrinkToFit="1"/>
    </xf>
    <xf numFmtId="0" fontId="27" fillId="0" borderId="24" xfId="0" applyFont="1" applyFill="1" applyBorder="1" applyAlignment="1">
      <alignment horizontal="center" vertical="center" textRotation="255" wrapText="1" shrinkToFit="1"/>
    </xf>
    <xf numFmtId="0" fontId="24" fillId="0" borderId="4" xfId="0" applyFont="1" applyFill="1" applyBorder="1" applyAlignment="1">
      <alignment horizontal="center" vertical="center" textRotation="255" shrinkToFit="1"/>
    </xf>
    <xf numFmtId="0" fontId="20" fillId="0" borderId="0" xfId="0" applyFont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0" borderId="25" xfId="1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textRotation="255" wrapText="1" shrinkToFit="1"/>
    </xf>
    <xf numFmtId="0" fontId="24" fillId="0" borderId="44" xfId="0" applyFont="1" applyFill="1" applyBorder="1" applyAlignment="1">
      <alignment horizontal="center" vertical="center" textRotation="255" wrapText="1" shrinkToFit="1"/>
    </xf>
    <xf numFmtId="0" fontId="24" fillId="0" borderId="24" xfId="0" applyFont="1" applyFill="1" applyBorder="1" applyAlignment="1">
      <alignment horizontal="center" vertical="center" textRotation="255" wrapText="1" shrinkToFit="1"/>
    </xf>
    <xf numFmtId="0" fontId="24" fillId="0" borderId="31" xfId="2" applyFont="1" applyBorder="1" applyAlignment="1">
      <alignment horizontal="center" vertical="center" wrapText="1"/>
    </xf>
    <xf numFmtId="0" fontId="24" fillId="0" borderId="24" xfId="2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4" fillId="0" borderId="31" xfId="1" applyFont="1" applyBorder="1" applyAlignment="1">
      <alignment horizontal="center" vertical="center" textRotation="255" wrapText="1" shrinkToFit="1"/>
    </xf>
    <xf numFmtId="0" fontId="24" fillId="0" borderId="44" xfId="1" applyFont="1" applyBorder="1" applyAlignment="1">
      <alignment horizontal="center" vertical="center" textRotation="255" wrapText="1" shrinkToFit="1"/>
    </xf>
    <xf numFmtId="0" fontId="24" fillId="0" borderId="24" xfId="1" applyFont="1" applyBorder="1" applyAlignment="1">
      <alignment horizontal="center" vertical="center" textRotation="255" wrapText="1" shrinkToFit="1"/>
    </xf>
    <xf numFmtId="0" fontId="24" fillId="0" borderId="31" xfId="0" applyFont="1" applyBorder="1" applyAlignment="1">
      <alignment horizontal="center" vertical="center" textRotation="255" wrapText="1" shrinkToFit="1"/>
    </xf>
    <xf numFmtId="0" fontId="24" fillId="0" borderId="44" xfId="0" applyFont="1" applyBorder="1" applyAlignment="1">
      <alignment horizontal="center" vertical="center" textRotation="255" wrapText="1" shrinkToFit="1"/>
    </xf>
    <xf numFmtId="0" fontId="24" fillId="0" borderId="24" xfId="0" applyFont="1" applyBorder="1" applyAlignment="1">
      <alignment horizontal="center" vertical="center" textRotation="255" wrapText="1" shrinkToFit="1"/>
    </xf>
    <xf numFmtId="0" fontId="24" fillId="0" borderId="39" xfId="2" applyFont="1" applyBorder="1" applyAlignment="1">
      <alignment horizontal="center" vertical="center" textRotation="255" wrapText="1" shrinkToFit="1"/>
    </xf>
    <xf numFmtId="0" fontId="24" fillId="0" borderId="46" xfId="2" applyFont="1" applyBorder="1" applyAlignment="1">
      <alignment horizontal="center" vertical="center" textRotation="255" wrapText="1" shrinkToFit="1"/>
    </xf>
    <xf numFmtId="0" fontId="24" fillId="0" borderId="38" xfId="2" applyFont="1" applyBorder="1" applyAlignment="1">
      <alignment horizontal="center" vertical="center" textRotation="255" wrapText="1" shrinkToFit="1"/>
    </xf>
    <xf numFmtId="0" fontId="27" fillId="0" borderId="31" xfId="0" applyFont="1" applyBorder="1" applyAlignment="1">
      <alignment horizontal="center" vertical="center" textRotation="255" wrapText="1" shrinkToFit="1"/>
    </xf>
    <xf numFmtId="0" fontId="27" fillId="0" borderId="44" xfId="0" applyFont="1" applyBorder="1" applyAlignment="1">
      <alignment horizontal="center" vertical="center" textRotation="255" wrapText="1" shrinkToFit="1"/>
    </xf>
    <xf numFmtId="0" fontId="27" fillId="0" borderId="24" xfId="0" applyFont="1" applyBorder="1" applyAlignment="1">
      <alignment horizontal="center" vertical="center" textRotation="255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39" xfId="0" applyFont="1" applyFill="1" applyBorder="1" applyAlignment="1">
      <alignment horizontal="center" vertical="center" textRotation="255" shrinkToFit="1"/>
    </xf>
    <xf numFmtId="0" fontId="24" fillId="0" borderId="46" xfId="0" applyFont="1" applyFill="1" applyBorder="1" applyAlignment="1">
      <alignment horizontal="center" vertical="center" textRotation="255" shrinkToFit="1"/>
    </xf>
    <xf numFmtId="0" fontId="24" fillId="0" borderId="38" xfId="0" applyFont="1" applyFill="1" applyBorder="1" applyAlignment="1">
      <alignment horizontal="center" vertical="center" textRotation="255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 textRotation="255" wrapText="1" shrinkToFit="1"/>
    </xf>
    <xf numFmtId="0" fontId="24" fillId="0" borderId="46" xfId="0" applyFont="1" applyFill="1" applyBorder="1" applyAlignment="1">
      <alignment horizontal="center" vertical="center" textRotation="255" wrapText="1" shrinkToFit="1"/>
    </xf>
    <xf numFmtId="0" fontId="24" fillId="0" borderId="38" xfId="0" applyFont="1" applyFill="1" applyBorder="1" applyAlignment="1">
      <alignment horizontal="center" vertical="center" textRotation="255" wrapText="1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3" fillId="0" borderId="3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0" xfId="0" applyFont="1" applyFill="1" applyBorder="1" applyAlignment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textRotation="255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textRotation="255" wrapText="1" shrinkToFit="1"/>
    </xf>
    <xf numFmtId="0" fontId="24" fillId="0" borderId="4" xfId="1" applyFont="1" applyFill="1" applyBorder="1" applyAlignment="1">
      <alignment horizontal="center" vertical="center" textRotation="255" wrapText="1" shrinkToFit="1"/>
    </xf>
    <xf numFmtId="0" fontId="24" fillId="0" borderId="10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 textRotation="255" shrinkToFit="1"/>
    </xf>
    <xf numFmtId="0" fontId="24" fillId="0" borderId="44" xfId="0" applyFont="1" applyFill="1" applyBorder="1" applyAlignment="1">
      <alignment horizontal="center" vertical="center" textRotation="255" shrinkToFit="1"/>
    </xf>
    <xf numFmtId="0" fontId="24" fillId="0" borderId="24" xfId="0" applyFont="1" applyFill="1" applyBorder="1" applyAlignment="1">
      <alignment horizontal="center" vertical="center" textRotation="255" shrinkToFit="1"/>
    </xf>
    <xf numFmtId="0" fontId="24" fillId="8" borderId="4" xfId="0" applyFont="1" applyFill="1" applyBorder="1" applyAlignment="1">
      <alignment horizontal="center" vertical="center" textRotation="255" shrinkToFit="1"/>
    </xf>
    <xf numFmtId="0" fontId="24" fillId="0" borderId="31" xfId="2" applyFont="1" applyBorder="1" applyAlignment="1">
      <alignment horizontal="center" vertical="center" textRotation="255" wrapText="1" shrinkToFit="1"/>
    </xf>
    <xf numFmtId="0" fontId="24" fillId="0" borderId="44" xfId="2" applyFont="1" applyBorder="1" applyAlignment="1">
      <alignment horizontal="center" vertical="center" textRotation="255" wrapText="1" shrinkToFit="1"/>
    </xf>
    <xf numFmtId="0" fontId="24" fillId="0" borderId="24" xfId="2" applyFont="1" applyBorder="1" applyAlignment="1">
      <alignment horizontal="center" vertical="center" textRotation="255" wrapText="1" shrinkToFit="1"/>
    </xf>
    <xf numFmtId="0" fontId="10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textRotation="255" wrapText="1" shrinkToFit="1"/>
    </xf>
    <xf numFmtId="0" fontId="29" fillId="0" borderId="44" xfId="0" applyFont="1" applyBorder="1" applyAlignment="1">
      <alignment horizontal="center" vertical="center" textRotation="255" wrapText="1" shrinkToFit="1"/>
    </xf>
    <xf numFmtId="0" fontId="29" fillId="0" borderId="24" xfId="0" applyFont="1" applyBorder="1" applyAlignment="1">
      <alignment horizontal="center" vertical="center" textRotation="255" wrapText="1" shrinkToFit="1"/>
    </xf>
    <xf numFmtId="0" fontId="23" fillId="0" borderId="31" xfId="0" applyFont="1" applyBorder="1" applyAlignment="1">
      <alignment horizontal="center" vertical="center" textRotation="255" wrapText="1" shrinkToFit="1"/>
    </xf>
    <xf numFmtId="0" fontId="23" fillId="0" borderId="44" xfId="0" applyFont="1" applyBorder="1" applyAlignment="1">
      <alignment horizontal="center" vertical="center" textRotation="255" wrapText="1" shrinkToFit="1"/>
    </xf>
    <xf numFmtId="0" fontId="23" fillId="0" borderId="24" xfId="0" applyFont="1" applyBorder="1" applyAlignment="1">
      <alignment horizontal="center" vertical="center" textRotation="255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textRotation="255" wrapText="1" shrinkToFit="1"/>
    </xf>
    <xf numFmtId="0" fontId="10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textRotation="255" shrinkToFit="1"/>
    </xf>
    <xf numFmtId="0" fontId="24" fillId="0" borderId="1" xfId="0" applyFont="1" applyBorder="1" applyAlignment="1">
      <alignment horizontal="center" vertical="center" textRotation="255" shrinkToFit="1"/>
    </xf>
    <xf numFmtId="0" fontId="24" fillId="0" borderId="14" xfId="0" applyFont="1" applyBorder="1" applyAlignment="1">
      <alignment horizontal="center" vertical="center" textRotation="255" wrapText="1" shrinkToFit="1"/>
    </xf>
    <xf numFmtId="0" fontId="24" fillId="0" borderId="23" xfId="0" applyFont="1" applyBorder="1" applyAlignment="1">
      <alignment horizontal="center" vertical="center" textRotation="255" wrapText="1" shrinkToFit="1"/>
    </xf>
    <xf numFmtId="0" fontId="24" fillId="0" borderId="11" xfId="0" applyFont="1" applyBorder="1" applyAlignment="1">
      <alignment horizontal="center" vertical="center" textRotation="255" wrapText="1" shrinkToFit="1"/>
    </xf>
    <xf numFmtId="0" fontId="24" fillId="0" borderId="3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top" textRotation="255"/>
    </xf>
    <xf numFmtId="0" fontId="10" fillId="0" borderId="31" xfId="1" applyFont="1" applyBorder="1" applyAlignment="1">
      <alignment horizontal="center" vertical="center" textRotation="255" wrapText="1" shrinkToFit="1"/>
    </xf>
    <xf numFmtId="0" fontId="10" fillId="0" borderId="44" xfId="1" applyFont="1" applyBorder="1" applyAlignment="1">
      <alignment horizontal="center" vertical="center" textRotation="255" wrapText="1" shrinkToFit="1"/>
    </xf>
    <xf numFmtId="0" fontId="10" fillId="0" borderId="24" xfId="1" applyFont="1" applyBorder="1" applyAlignment="1">
      <alignment horizontal="center" vertical="center" textRotation="255" wrapText="1" shrinkToFit="1"/>
    </xf>
    <xf numFmtId="0" fontId="24" fillId="3" borderId="31" xfId="0" applyFont="1" applyFill="1" applyBorder="1" applyAlignment="1">
      <alignment horizontal="center" vertical="center" textRotation="255" shrinkToFit="1"/>
    </xf>
    <xf numFmtId="0" fontId="24" fillId="3" borderId="44" xfId="0" applyFont="1" applyFill="1" applyBorder="1" applyAlignment="1">
      <alignment horizontal="center" vertical="center" textRotation="255" shrinkToFit="1"/>
    </xf>
    <xf numFmtId="0" fontId="24" fillId="3" borderId="24" xfId="0" applyFont="1" applyFill="1" applyBorder="1" applyAlignment="1">
      <alignment horizontal="center" vertical="center" textRotation="255" shrinkToFit="1"/>
    </xf>
    <xf numFmtId="0" fontId="3" fillId="0" borderId="29" xfId="0" applyFont="1" applyBorder="1" applyAlignment="1"/>
    <xf numFmtId="0" fontId="24" fillId="0" borderId="4" xfId="0" applyFont="1" applyBorder="1" applyAlignment="1">
      <alignment horizontal="center" vertical="center" textRotation="255" wrapText="1" shrinkToFit="1"/>
    </xf>
    <xf numFmtId="0" fontId="27" fillId="0" borderId="4" xfId="0" applyFont="1" applyBorder="1" applyAlignment="1">
      <alignment horizontal="center" vertical="center" textRotation="255" wrapText="1" shrinkToFit="1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textRotation="255" wrapText="1" shrinkToFit="1"/>
    </xf>
    <xf numFmtId="0" fontId="3" fillId="0" borderId="4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textRotation="255" wrapText="1" shrinkToFit="1"/>
    </xf>
    <xf numFmtId="0" fontId="24" fillId="0" borderId="46" xfId="0" applyFont="1" applyBorder="1" applyAlignment="1">
      <alignment horizontal="center" vertical="center" textRotation="255" wrapText="1" shrinkToFit="1"/>
    </xf>
    <xf numFmtId="0" fontId="24" fillId="0" borderId="38" xfId="0" applyFont="1" applyBorder="1" applyAlignment="1">
      <alignment horizontal="center" vertical="center" textRotation="255" wrapText="1" shrinkToFit="1"/>
    </xf>
    <xf numFmtId="0" fontId="30" fillId="0" borderId="31" xfId="0" applyFont="1" applyBorder="1" applyAlignment="1">
      <alignment horizontal="center" vertical="center" textRotation="255" wrapText="1" shrinkToFit="1"/>
    </xf>
    <xf numFmtId="0" fontId="30" fillId="0" borderId="44" xfId="0" applyFont="1" applyBorder="1" applyAlignment="1">
      <alignment horizontal="center" vertical="center" textRotation="255" wrapText="1" shrinkToFit="1"/>
    </xf>
    <xf numFmtId="0" fontId="30" fillId="0" borderId="24" xfId="0" applyFont="1" applyBorder="1" applyAlignment="1">
      <alignment horizontal="center" vertical="center" textRotation="255" wrapText="1" shrinkToFit="1"/>
    </xf>
    <xf numFmtId="0" fontId="24" fillId="0" borderId="18" xfId="0" applyFont="1" applyBorder="1" applyAlignment="1">
      <alignment horizontal="center" vertical="center" textRotation="255" shrinkToFit="1"/>
    </xf>
    <xf numFmtId="0" fontId="24" fillId="0" borderId="1" xfId="0" applyFont="1" applyBorder="1" applyAlignment="1">
      <alignment horizontal="center" vertical="center" wrapText="1" shrinkToFit="1"/>
    </xf>
    <xf numFmtId="0" fontId="31" fillId="0" borderId="18" xfId="0" applyFont="1" applyBorder="1" applyAlignment="1">
      <alignment horizontal="center" vertical="center" textRotation="255" wrapText="1" shrinkToFit="1"/>
    </xf>
    <xf numFmtId="0" fontId="29" fillId="0" borderId="4" xfId="0" applyFont="1" applyBorder="1" applyAlignment="1">
      <alignment horizontal="center" vertical="center" textRotation="255" wrapText="1" shrinkToFit="1"/>
    </xf>
    <xf numFmtId="0" fontId="24" fillId="0" borderId="3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23" fillId="0" borderId="31" xfId="1" applyFont="1" applyBorder="1" applyAlignment="1">
      <alignment horizontal="center" vertical="center" textRotation="255" wrapText="1" shrinkToFit="1"/>
    </xf>
    <xf numFmtId="0" fontId="23" fillId="0" borderId="44" xfId="1" applyFont="1" applyBorder="1" applyAlignment="1">
      <alignment horizontal="center" vertical="center" textRotation="255" wrapText="1" shrinkToFit="1"/>
    </xf>
    <xf numFmtId="0" fontId="23" fillId="0" borderId="24" xfId="1" applyFont="1" applyBorder="1" applyAlignment="1">
      <alignment horizontal="center" vertical="center" textRotation="255" wrapText="1" shrinkToFit="1"/>
    </xf>
    <xf numFmtId="0" fontId="23" fillId="0" borderId="39" xfId="0" applyFont="1" applyFill="1" applyBorder="1" applyAlignment="1">
      <alignment horizontal="center" vertical="center" textRotation="255" wrapText="1" shrinkToFit="1"/>
    </xf>
    <xf numFmtId="0" fontId="23" fillId="0" borderId="46" xfId="0" applyFont="1" applyFill="1" applyBorder="1" applyAlignment="1">
      <alignment horizontal="center" vertical="center" textRotation="255" wrapText="1" shrinkToFit="1"/>
    </xf>
    <xf numFmtId="0" fontId="23" fillId="0" borderId="38" xfId="0" applyFont="1" applyFill="1" applyBorder="1" applyAlignment="1">
      <alignment horizontal="center" vertical="center" textRotation="255" wrapText="1" shrinkToFi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9" fillId="0" borderId="4" xfId="2" applyFont="1" applyBorder="1" applyAlignment="1">
      <alignment horizontal="center" vertical="center" textRotation="255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7" fillId="0" borderId="39" xfId="0" applyFont="1" applyFill="1" applyBorder="1" applyAlignment="1">
      <alignment horizontal="center" vertical="center" textRotation="255" shrinkToFit="1"/>
    </xf>
    <xf numFmtId="0" fontId="27" fillId="0" borderId="46" xfId="0" applyFont="1" applyFill="1" applyBorder="1" applyAlignment="1">
      <alignment horizontal="center" vertical="center" textRotation="255" shrinkToFit="1"/>
    </xf>
    <xf numFmtId="0" fontId="27" fillId="0" borderId="38" xfId="0" applyFont="1" applyFill="1" applyBorder="1" applyAlignment="1">
      <alignment horizontal="center" vertical="center" textRotation="255" shrinkToFit="1"/>
    </xf>
    <xf numFmtId="0" fontId="24" fillId="0" borderId="31" xfId="0" applyFont="1" applyBorder="1" applyAlignment="1">
      <alignment horizontal="center" vertical="center" textRotation="255" shrinkToFit="1"/>
    </xf>
    <xf numFmtId="0" fontId="24" fillId="0" borderId="44" xfId="0" applyFont="1" applyBorder="1" applyAlignment="1">
      <alignment horizontal="center" vertical="center" textRotation="255" shrinkToFit="1"/>
    </xf>
    <xf numFmtId="0" fontId="24" fillId="0" borderId="24" xfId="0" applyFont="1" applyBorder="1" applyAlignment="1">
      <alignment horizontal="center" vertical="center" textRotation="255" shrinkToFit="1"/>
    </xf>
    <xf numFmtId="0" fontId="24" fillId="0" borderId="18" xfId="0" applyFont="1" applyFill="1" applyBorder="1" applyAlignment="1">
      <alignment horizontal="center" vertical="center" textRotation="255" shrinkToFit="1"/>
    </xf>
    <xf numFmtId="0" fontId="10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2 3" xfId="2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104775</xdr:rowOff>
    </xdr:from>
    <xdr:to>
      <xdr:col>7</xdr:col>
      <xdr:colOff>0</xdr:colOff>
      <xdr:row>7</xdr:row>
      <xdr:rowOff>242207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200025</xdr:rowOff>
    </xdr:from>
    <xdr:to>
      <xdr:col>6</xdr:col>
      <xdr:colOff>0</xdr:colOff>
      <xdr:row>8</xdr:row>
      <xdr:rowOff>137432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104775</xdr:rowOff>
    </xdr:from>
    <xdr:to>
      <xdr:col>9</xdr:col>
      <xdr:colOff>0</xdr:colOff>
      <xdr:row>5</xdr:row>
      <xdr:rowOff>323850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104775</xdr:rowOff>
    </xdr:from>
    <xdr:to>
      <xdr:col>9</xdr:col>
      <xdr:colOff>0</xdr:colOff>
      <xdr:row>5</xdr:row>
      <xdr:rowOff>323850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104775</xdr:rowOff>
    </xdr:from>
    <xdr:to>
      <xdr:col>9</xdr:col>
      <xdr:colOff>0</xdr:colOff>
      <xdr:row>7</xdr:row>
      <xdr:rowOff>242207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200025</xdr:rowOff>
    </xdr:from>
    <xdr:to>
      <xdr:col>9</xdr:col>
      <xdr:colOff>0</xdr:colOff>
      <xdr:row>8</xdr:row>
      <xdr:rowOff>137432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83005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352425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0</xdr:colOff>
      <xdr:row>51</xdr:row>
      <xdr:rowOff>146958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0</xdr:colOff>
      <xdr:row>51</xdr:row>
      <xdr:rowOff>146958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83005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1362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295275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178255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178255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104775</xdr:rowOff>
    </xdr:from>
    <xdr:to>
      <xdr:col>9</xdr:col>
      <xdr:colOff>0</xdr:colOff>
      <xdr:row>7</xdr:row>
      <xdr:rowOff>242207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200025</xdr:rowOff>
    </xdr:from>
    <xdr:to>
      <xdr:col>9</xdr:col>
      <xdr:colOff>0</xdr:colOff>
      <xdr:row>8</xdr:row>
      <xdr:rowOff>137432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104775</xdr:rowOff>
    </xdr:from>
    <xdr:to>
      <xdr:col>9</xdr:col>
      <xdr:colOff>0</xdr:colOff>
      <xdr:row>5</xdr:row>
      <xdr:rowOff>323850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104775</xdr:rowOff>
    </xdr:from>
    <xdr:to>
      <xdr:col>9</xdr:col>
      <xdr:colOff>0</xdr:colOff>
      <xdr:row>5</xdr:row>
      <xdr:rowOff>323850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104775</xdr:rowOff>
    </xdr:from>
    <xdr:to>
      <xdr:col>9</xdr:col>
      <xdr:colOff>0</xdr:colOff>
      <xdr:row>7</xdr:row>
      <xdr:rowOff>242207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200025</xdr:rowOff>
    </xdr:from>
    <xdr:to>
      <xdr:col>9</xdr:col>
      <xdr:colOff>0</xdr:colOff>
      <xdr:row>8</xdr:row>
      <xdr:rowOff>137432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83005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31</xdr:row>
      <xdr:rowOff>419100</xdr:rowOff>
    </xdr:from>
    <xdr:to>
      <xdr:col>7</xdr:col>
      <xdr:colOff>0</xdr:colOff>
      <xdr:row>34</xdr:row>
      <xdr:rowOff>347323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200025</xdr:rowOff>
    </xdr:from>
    <xdr:to>
      <xdr:col>9</xdr:col>
      <xdr:colOff>0</xdr:colOff>
      <xdr:row>8</xdr:row>
      <xdr:rowOff>137432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34</xdr:row>
      <xdr:rowOff>104775</xdr:rowOff>
    </xdr:from>
    <xdr:to>
      <xdr:col>9</xdr:col>
      <xdr:colOff>0</xdr:colOff>
      <xdr:row>35</xdr:row>
      <xdr:rowOff>323851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34</xdr:row>
      <xdr:rowOff>104775</xdr:rowOff>
    </xdr:from>
    <xdr:to>
      <xdr:col>9</xdr:col>
      <xdr:colOff>0</xdr:colOff>
      <xdr:row>35</xdr:row>
      <xdr:rowOff>323851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34</xdr:row>
      <xdr:rowOff>104775</xdr:rowOff>
    </xdr:from>
    <xdr:to>
      <xdr:col>9</xdr:col>
      <xdr:colOff>0</xdr:colOff>
      <xdr:row>35</xdr:row>
      <xdr:rowOff>323851</xdr:rowOff>
    </xdr:to>
    <xdr:pic>
      <xdr:nvPicPr>
        <xdr:cNvPr id="3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34</xdr:row>
      <xdr:rowOff>104775</xdr:rowOff>
    </xdr:from>
    <xdr:to>
      <xdr:col>9</xdr:col>
      <xdr:colOff>0</xdr:colOff>
      <xdr:row>35</xdr:row>
      <xdr:rowOff>323851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83005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352425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83005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1362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295275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178255</xdr:rowOff>
    </xdr:to>
    <xdr:pic>
      <xdr:nvPicPr>
        <xdr:cNvPr id="3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178255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83005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352425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480809</xdr:rowOff>
    </xdr:to>
    <xdr:pic>
      <xdr:nvPicPr>
        <xdr:cNvPr id="4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480809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464775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464775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49</xdr:row>
      <xdr:rowOff>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</xdr:row>
      <xdr:rowOff>0</xdr:rowOff>
    </xdr:from>
    <xdr:to>
      <xdr:col>9</xdr:col>
      <xdr:colOff>0</xdr:colOff>
      <xdr:row>4</xdr:row>
      <xdr:rowOff>329294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04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0</xdr:colOff>
      <xdr:row>4</xdr:row>
      <xdr:rowOff>329293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3910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35</xdr:row>
      <xdr:rowOff>419100</xdr:rowOff>
    </xdr:from>
    <xdr:to>
      <xdr:col>9</xdr:col>
      <xdr:colOff>0</xdr:colOff>
      <xdr:row>37</xdr:row>
      <xdr:rowOff>319225</xdr:rowOff>
    </xdr:to>
    <xdr:pic>
      <xdr:nvPicPr>
        <xdr:cNvPr id="53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80520" y="13708380"/>
          <a:ext cx="0" cy="678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57694</xdr:rowOff>
    </xdr:to>
    <xdr:pic>
      <xdr:nvPicPr>
        <xdr:cNvPr id="5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57694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316773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316773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255270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316773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311058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259623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49</xdr:row>
      <xdr:rowOff>0</xdr:rowOff>
    </xdr:from>
    <xdr:ext cx="0" cy="310515"/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352968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283845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259623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300717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362219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302623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241663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87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276225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276225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0</xdr:rowOff>
    </xdr:from>
    <xdr:ext cx="0" cy="310515"/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204109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249283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206015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228602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300719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362221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302625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345622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345622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49</xdr:row>
      <xdr:rowOff>0</xdr:rowOff>
    </xdr:from>
    <xdr:ext cx="0" cy="310515"/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311603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311603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310516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312422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306977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312693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306979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311334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411753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306981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312696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312696</xdr:rowOff>
    </xdr:to>
    <xdr:pic>
      <xdr:nvPicPr>
        <xdr:cNvPr id="155" name="圖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306978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306980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311605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305891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311605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305891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316773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316773</xdr:rowOff>
    </xdr:to>
    <xdr:pic>
      <xdr:nvPicPr>
        <xdr:cNvPr id="173" name="圖片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255270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316773</xdr:rowOff>
    </xdr:to>
    <xdr:pic>
      <xdr:nvPicPr>
        <xdr:cNvPr id="175" name="圖片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492849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492849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309153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259623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49</xdr:row>
      <xdr:rowOff>0</xdr:rowOff>
    </xdr:from>
    <xdr:ext cx="0" cy="310515"/>
    <xdr:pic>
      <xdr:nvPicPr>
        <xdr:cNvPr id="186" name="圖片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352968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283845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352968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519519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519519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259623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300717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362219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302623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241663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300717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362219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302623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276225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276225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345620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0</xdr:rowOff>
    </xdr:from>
    <xdr:ext cx="0" cy="310515"/>
    <xdr:pic>
      <xdr:nvPicPr>
        <xdr:cNvPr id="220" name="圖片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204109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249283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206015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228602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300719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362221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302625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345622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49</xdr:row>
      <xdr:rowOff>0</xdr:rowOff>
    </xdr:from>
    <xdr:ext cx="0" cy="310515"/>
    <xdr:pic>
      <xdr:nvPicPr>
        <xdr:cNvPr id="230" name="圖片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311603</xdr:rowOff>
    </xdr:to>
    <xdr:pic>
      <xdr:nvPicPr>
        <xdr:cNvPr id="232" name="Picture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50</xdr:row>
      <xdr:rowOff>60414</xdr:rowOff>
    </xdr:to>
    <xdr:pic>
      <xdr:nvPicPr>
        <xdr:cNvPr id="243" name="圖片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50</xdr:row>
      <xdr:rowOff>60414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310516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310515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684708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767560"/>
          <a:ext cx="0" cy="79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312422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312422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308884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306977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312693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310515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306979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311334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306979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411753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306981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312696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312696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306978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312694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310516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306980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312695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311605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305891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311605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311604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305891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49</xdr:row>
      <xdr:rowOff>306163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104775</xdr:rowOff>
    </xdr:from>
    <xdr:to>
      <xdr:col>7</xdr:col>
      <xdr:colOff>0</xdr:colOff>
      <xdr:row>47</xdr:row>
      <xdr:rowOff>242206</xdr:rowOff>
    </xdr:to>
    <xdr:pic>
      <xdr:nvPicPr>
        <xdr:cNvPr id="29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8893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137431</xdr:rowOff>
    </xdr:to>
    <xdr:pic>
      <xdr:nvPicPr>
        <xdr:cNvPr id="29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64536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45</xdr:row>
      <xdr:rowOff>323850</xdr:rowOff>
    </xdr:to>
    <xdr:pic>
      <xdr:nvPicPr>
        <xdr:cNvPr id="297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45</xdr:row>
      <xdr:rowOff>323850</xdr:rowOff>
    </xdr:to>
    <xdr:pic>
      <xdr:nvPicPr>
        <xdr:cNvPr id="29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242206</xdr:rowOff>
    </xdr:to>
    <xdr:pic>
      <xdr:nvPicPr>
        <xdr:cNvPr id="29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137431</xdr:rowOff>
    </xdr:to>
    <xdr:pic>
      <xdr:nvPicPr>
        <xdr:cNvPr id="30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242206</xdr:rowOff>
    </xdr:to>
    <xdr:pic>
      <xdr:nvPicPr>
        <xdr:cNvPr id="30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137431</xdr:rowOff>
    </xdr:to>
    <xdr:pic>
      <xdr:nvPicPr>
        <xdr:cNvPr id="30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45</xdr:row>
      <xdr:rowOff>323850</xdr:rowOff>
    </xdr:to>
    <xdr:pic>
      <xdr:nvPicPr>
        <xdr:cNvPr id="30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45</xdr:row>
      <xdr:rowOff>323850</xdr:rowOff>
    </xdr:to>
    <xdr:pic>
      <xdr:nvPicPr>
        <xdr:cNvPr id="30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242206</xdr:rowOff>
    </xdr:to>
    <xdr:pic>
      <xdr:nvPicPr>
        <xdr:cNvPr id="30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137431</xdr:rowOff>
    </xdr:to>
    <xdr:pic>
      <xdr:nvPicPr>
        <xdr:cNvPr id="30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137431</xdr:rowOff>
    </xdr:to>
    <xdr:pic>
      <xdr:nvPicPr>
        <xdr:cNvPr id="30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200025</xdr:rowOff>
    </xdr:from>
    <xdr:to>
      <xdr:col>9</xdr:col>
      <xdr:colOff>0</xdr:colOff>
      <xdr:row>40</xdr:row>
      <xdr:rowOff>137432</xdr:rowOff>
    </xdr:to>
    <xdr:pic>
      <xdr:nvPicPr>
        <xdr:cNvPr id="30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4486275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200025</xdr:rowOff>
    </xdr:from>
    <xdr:to>
      <xdr:col>9</xdr:col>
      <xdr:colOff>0</xdr:colOff>
      <xdr:row>44</xdr:row>
      <xdr:rowOff>137433</xdr:rowOff>
    </xdr:to>
    <xdr:pic>
      <xdr:nvPicPr>
        <xdr:cNvPr id="30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166632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104775</xdr:rowOff>
    </xdr:from>
    <xdr:to>
      <xdr:col>9</xdr:col>
      <xdr:colOff>0</xdr:colOff>
      <xdr:row>41</xdr:row>
      <xdr:rowOff>323851</xdr:rowOff>
    </xdr:to>
    <xdr:pic>
      <xdr:nvPicPr>
        <xdr:cNvPr id="31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104775</xdr:rowOff>
    </xdr:from>
    <xdr:to>
      <xdr:col>9</xdr:col>
      <xdr:colOff>0</xdr:colOff>
      <xdr:row>41</xdr:row>
      <xdr:rowOff>323851</xdr:rowOff>
    </xdr:to>
    <xdr:pic>
      <xdr:nvPicPr>
        <xdr:cNvPr id="3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104775</xdr:rowOff>
    </xdr:from>
    <xdr:to>
      <xdr:col>9</xdr:col>
      <xdr:colOff>0</xdr:colOff>
      <xdr:row>41</xdr:row>
      <xdr:rowOff>323851</xdr:rowOff>
    </xdr:to>
    <xdr:pic>
      <xdr:nvPicPr>
        <xdr:cNvPr id="31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104775</xdr:rowOff>
    </xdr:from>
    <xdr:to>
      <xdr:col>9</xdr:col>
      <xdr:colOff>0</xdr:colOff>
      <xdr:row>41</xdr:row>
      <xdr:rowOff>323851</xdr:rowOff>
    </xdr:to>
    <xdr:pic>
      <xdr:nvPicPr>
        <xdr:cNvPr id="3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200025</xdr:rowOff>
    </xdr:from>
    <xdr:to>
      <xdr:col>9</xdr:col>
      <xdr:colOff>0</xdr:colOff>
      <xdr:row>40</xdr:row>
      <xdr:rowOff>137431</xdr:rowOff>
    </xdr:to>
    <xdr:pic>
      <xdr:nvPicPr>
        <xdr:cNvPr id="3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8773775"/>
          <a:ext cx="0" cy="321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0</xdr:colOff>
      <xdr:row>26</xdr:row>
      <xdr:rowOff>336460</xdr:rowOff>
    </xdr:to>
    <xdr:pic>
      <xdr:nvPicPr>
        <xdr:cNvPr id="315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0</xdr:colOff>
      <xdr:row>26</xdr:row>
      <xdr:rowOff>336460</xdr:rowOff>
    </xdr:to>
    <xdr:pic>
      <xdr:nvPicPr>
        <xdr:cNvPr id="316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opLeftCell="A32" zoomScale="60" zoomScaleNormal="60" workbookViewId="0">
      <selection sqref="A1:I51"/>
    </sheetView>
  </sheetViews>
  <sheetFormatPr defaultRowHeight="26.95" x14ac:dyDescent="0.3"/>
  <cols>
    <col min="1" max="1" width="9.88671875" style="78" customWidth="1"/>
    <col min="2" max="2" width="9.109375" style="27" customWidth="1"/>
    <col min="3" max="3" width="27.88671875" style="165" customWidth="1"/>
    <col min="4" max="4" width="35.88671875" style="86" customWidth="1"/>
    <col min="5" max="5" width="38.88671875" style="27" customWidth="1"/>
    <col min="6" max="6" width="18.44140625" style="27" customWidth="1"/>
    <col min="7" max="7" width="28.33203125" style="166" customWidth="1"/>
    <col min="8" max="8" width="8.109375" style="27" customWidth="1"/>
    <col min="9" max="9" width="9.44140625" style="32" customWidth="1"/>
    <col min="11" max="11" width="12.5546875" style="313" customWidth="1"/>
    <col min="12" max="12" width="20.33203125" style="313" customWidth="1"/>
    <col min="13" max="13" width="21.77734375" style="313" customWidth="1"/>
    <col min="14" max="14" width="3.44140625" style="313" customWidth="1"/>
  </cols>
  <sheetData>
    <row r="1" spans="1:14" s="171" customFormat="1" ht="36.65" customHeight="1" x14ac:dyDescent="0.6">
      <c r="A1" s="371" t="s">
        <v>195</v>
      </c>
      <c r="B1" s="371"/>
      <c r="C1" s="371"/>
      <c r="D1" s="371"/>
      <c r="E1" s="371"/>
      <c r="F1" s="371"/>
      <c r="G1" s="371"/>
      <c r="H1" s="371"/>
      <c r="I1" s="371"/>
      <c r="K1" s="306"/>
      <c r="L1" s="306"/>
      <c r="M1" s="306"/>
      <c r="N1" s="306"/>
    </row>
    <row r="2" spans="1:14" s="169" customFormat="1" ht="30.7" customHeight="1" x14ac:dyDescent="0.6">
      <c r="A2" s="369" t="s">
        <v>372</v>
      </c>
      <c r="B2" s="370"/>
      <c r="C2" s="370"/>
      <c r="D2" s="370"/>
      <c r="E2" s="370"/>
      <c r="F2" s="370"/>
      <c r="G2" s="370"/>
      <c r="H2" s="370"/>
      <c r="I2" s="370"/>
      <c r="K2" s="307"/>
      <c r="L2" s="307"/>
      <c r="M2" s="307"/>
      <c r="N2" s="307"/>
    </row>
    <row r="3" spans="1:14" s="168" customFormat="1" ht="40.25" customHeight="1" thickBot="1" x14ac:dyDescent="0.5">
      <c r="A3" s="372" t="s">
        <v>63</v>
      </c>
      <c r="B3" s="372"/>
      <c r="C3" s="372"/>
      <c r="D3" s="372"/>
      <c r="E3" s="372"/>
      <c r="F3" s="372"/>
      <c r="G3" s="372"/>
      <c r="H3" s="372"/>
      <c r="I3" s="372"/>
      <c r="K3" s="308"/>
      <c r="L3" s="308"/>
      <c r="M3" s="308"/>
      <c r="N3" s="308"/>
    </row>
    <row r="4" spans="1:14" s="167" customFormat="1" ht="48.7" customHeight="1" thickBot="1" x14ac:dyDescent="0.5">
      <c r="A4" s="231" t="s">
        <v>17</v>
      </c>
      <c r="B4" s="289" t="s">
        <v>18</v>
      </c>
      <c r="C4" s="290" t="s">
        <v>19</v>
      </c>
      <c r="D4" s="304" t="s">
        <v>20</v>
      </c>
      <c r="E4" s="322" t="s">
        <v>21</v>
      </c>
      <c r="F4" s="323"/>
      <c r="G4" s="305" t="s">
        <v>394</v>
      </c>
      <c r="H4" s="291"/>
      <c r="I4" s="303" t="s">
        <v>363</v>
      </c>
      <c r="K4" s="309"/>
      <c r="L4" s="309"/>
      <c r="M4" s="309"/>
      <c r="N4" s="309"/>
    </row>
    <row r="5" spans="1:14" s="60" customFormat="1" ht="31.15" customHeight="1" x14ac:dyDescent="0.3">
      <c r="A5" s="365" t="s">
        <v>196</v>
      </c>
      <c r="B5" s="366" t="s">
        <v>197</v>
      </c>
      <c r="C5" s="368" t="s">
        <v>198</v>
      </c>
      <c r="D5" s="356" t="s">
        <v>389</v>
      </c>
      <c r="E5" s="354" t="s">
        <v>321</v>
      </c>
      <c r="F5" s="350" t="s">
        <v>373</v>
      </c>
      <c r="G5" s="347" t="s">
        <v>324</v>
      </c>
      <c r="H5" s="336" t="s">
        <v>76</v>
      </c>
      <c r="I5" s="346">
        <v>768</v>
      </c>
      <c r="K5" s="310"/>
      <c r="L5" s="310"/>
      <c r="M5" s="310"/>
      <c r="N5" s="310"/>
    </row>
    <row r="6" spans="1:14" s="60" customFormat="1" ht="31.15" customHeight="1" x14ac:dyDescent="0.3">
      <c r="A6" s="330"/>
      <c r="B6" s="325"/>
      <c r="C6" s="360"/>
      <c r="D6" s="357"/>
      <c r="E6" s="355"/>
      <c r="F6" s="351"/>
      <c r="G6" s="348"/>
      <c r="H6" s="336"/>
      <c r="I6" s="334"/>
      <c r="K6" s="310"/>
      <c r="L6" s="310"/>
      <c r="M6" s="310"/>
      <c r="N6" s="310"/>
    </row>
    <row r="7" spans="1:14" s="60" customFormat="1" ht="31.15" customHeight="1" x14ac:dyDescent="0.3">
      <c r="A7" s="330" t="s">
        <v>200</v>
      </c>
      <c r="B7" s="325" t="s">
        <v>201</v>
      </c>
      <c r="C7" s="327" t="s">
        <v>413</v>
      </c>
      <c r="D7" s="342" t="s">
        <v>294</v>
      </c>
      <c r="E7" s="358" t="s">
        <v>378</v>
      </c>
      <c r="F7" s="344" t="s">
        <v>375</v>
      </c>
      <c r="G7" s="341" t="s">
        <v>327</v>
      </c>
      <c r="H7" s="336"/>
      <c r="I7" s="334">
        <v>718</v>
      </c>
      <c r="K7" s="310"/>
      <c r="L7" s="310"/>
      <c r="M7" s="310"/>
      <c r="N7" s="310"/>
    </row>
    <row r="8" spans="1:14" s="60" customFormat="1" ht="31.15" customHeight="1" x14ac:dyDescent="0.3">
      <c r="A8" s="330"/>
      <c r="B8" s="325"/>
      <c r="C8" s="327"/>
      <c r="D8" s="342"/>
      <c r="E8" s="359"/>
      <c r="F8" s="344"/>
      <c r="G8" s="341"/>
      <c r="H8" s="336"/>
      <c r="I8" s="334"/>
      <c r="K8" s="310"/>
      <c r="L8" s="310"/>
      <c r="M8" s="310"/>
      <c r="N8" s="310"/>
    </row>
    <row r="9" spans="1:14" s="60" customFormat="1" ht="31.15" customHeight="1" x14ac:dyDescent="0.3">
      <c r="A9" s="330" t="s">
        <v>202</v>
      </c>
      <c r="B9" s="325" t="s">
        <v>203</v>
      </c>
      <c r="C9" s="360" t="s">
        <v>319</v>
      </c>
      <c r="D9" s="364"/>
      <c r="E9" s="353"/>
      <c r="F9" s="329"/>
      <c r="G9" s="348"/>
      <c r="H9" s="336"/>
      <c r="I9" s="334"/>
      <c r="K9" s="310"/>
      <c r="L9" s="310"/>
      <c r="M9" s="310"/>
      <c r="N9" s="310"/>
    </row>
    <row r="10" spans="1:14" s="60" customFormat="1" ht="31.15" customHeight="1" x14ac:dyDescent="0.3">
      <c r="A10" s="330"/>
      <c r="B10" s="325"/>
      <c r="C10" s="360"/>
      <c r="D10" s="364"/>
      <c r="E10" s="353"/>
      <c r="F10" s="329"/>
      <c r="G10" s="348"/>
      <c r="H10" s="336"/>
      <c r="I10" s="334"/>
      <c r="K10" s="310"/>
      <c r="L10" s="310"/>
      <c r="M10" s="310"/>
      <c r="N10" s="310"/>
    </row>
    <row r="11" spans="1:14" s="60" customFormat="1" ht="31.15" customHeight="1" x14ac:dyDescent="0.3">
      <c r="A11" s="330" t="s">
        <v>205</v>
      </c>
      <c r="B11" s="325" t="s">
        <v>206</v>
      </c>
      <c r="C11" s="360" t="s">
        <v>318</v>
      </c>
      <c r="D11" s="342"/>
      <c r="E11" s="362"/>
      <c r="F11" s="344"/>
      <c r="G11" s="341"/>
      <c r="H11" s="336"/>
      <c r="I11" s="334"/>
      <c r="K11" s="310"/>
      <c r="L11" s="310"/>
      <c r="M11" s="310"/>
      <c r="N11" s="310"/>
    </row>
    <row r="12" spans="1:14" s="60" customFormat="1" ht="31.15" customHeight="1" thickBot="1" x14ac:dyDescent="0.35">
      <c r="A12" s="367"/>
      <c r="B12" s="326"/>
      <c r="C12" s="361"/>
      <c r="D12" s="343"/>
      <c r="E12" s="363"/>
      <c r="F12" s="352"/>
      <c r="G12" s="345"/>
      <c r="H12" s="349"/>
      <c r="I12" s="337"/>
      <c r="K12" s="310"/>
      <c r="L12" s="310"/>
      <c r="M12" s="310"/>
      <c r="N12" s="310"/>
    </row>
    <row r="13" spans="1:14" s="60" customFormat="1" ht="31.15" customHeight="1" x14ac:dyDescent="0.3">
      <c r="A13" s="365" t="s">
        <v>208</v>
      </c>
      <c r="B13" s="366" t="s">
        <v>209</v>
      </c>
      <c r="C13" s="368" t="s">
        <v>204</v>
      </c>
      <c r="D13" s="405" t="s">
        <v>422</v>
      </c>
      <c r="E13" s="404" t="s">
        <v>268</v>
      </c>
      <c r="F13" s="379" t="s">
        <v>199</v>
      </c>
      <c r="G13" s="347" t="s">
        <v>267</v>
      </c>
      <c r="H13" s="373"/>
      <c r="I13" s="346">
        <v>700</v>
      </c>
      <c r="K13" s="310"/>
      <c r="L13" s="320"/>
      <c r="M13" s="310"/>
      <c r="N13" s="310"/>
    </row>
    <row r="14" spans="1:14" s="60" customFormat="1" ht="31.15" customHeight="1" x14ac:dyDescent="0.3">
      <c r="A14" s="330"/>
      <c r="B14" s="325"/>
      <c r="C14" s="360"/>
      <c r="D14" s="342"/>
      <c r="E14" s="362"/>
      <c r="F14" s="329"/>
      <c r="G14" s="348"/>
      <c r="H14" s="336"/>
      <c r="I14" s="334"/>
      <c r="K14" s="310"/>
      <c r="L14" s="320"/>
      <c r="M14" s="310"/>
      <c r="N14" s="310"/>
    </row>
    <row r="15" spans="1:14" s="60" customFormat="1" ht="31.15" customHeight="1" x14ac:dyDescent="0.3">
      <c r="A15" s="330" t="s">
        <v>210</v>
      </c>
      <c r="B15" s="325" t="s">
        <v>197</v>
      </c>
      <c r="C15" s="360" t="s">
        <v>211</v>
      </c>
      <c r="D15" s="342" t="s">
        <v>262</v>
      </c>
      <c r="E15" s="362" t="s">
        <v>349</v>
      </c>
      <c r="F15" s="329" t="s">
        <v>199</v>
      </c>
      <c r="G15" s="348" t="s">
        <v>328</v>
      </c>
      <c r="H15" s="336" t="s">
        <v>376</v>
      </c>
      <c r="I15" s="334">
        <v>783</v>
      </c>
      <c r="K15" s="310"/>
      <c r="L15" s="310"/>
      <c r="M15" s="310"/>
      <c r="N15" s="310"/>
    </row>
    <row r="16" spans="1:14" s="60" customFormat="1" ht="31.15" customHeight="1" x14ac:dyDescent="0.3">
      <c r="A16" s="330"/>
      <c r="B16" s="325"/>
      <c r="C16" s="360"/>
      <c r="D16" s="342"/>
      <c r="E16" s="362"/>
      <c r="F16" s="329"/>
      <c r="G16" s="348"/>
      <c r="H16" s="336"/>
      <c r="I16" s="334"/>
      <c r="K16" s="310"/>
      <c r="L16" s="310"/>
      <c r="M16" s="310"/>
      <c r="N16" s="310"/>
    </row>
    <row r="17" spans="1:14" s="60" customFormat="1" ht="31.15" customHeight="1" x14ac:dyDescent="0.3">
      <c r="A17" s="330" t="s">
        <v>212</v>
      </c>
      <c r="B17" s="325" t="s">
        <v>201</v>
      </c>
      <c r="C17" s="327" t="s">
        <v>455</v>
      </c>
      <c r="D17" s="410" t="s">
        <v>457</v>
      </c>
      <c r="E17" s="362" t="s">
        <v>426</v>
      </c>
      <c r="F17" s="344" t="s">
        <v>375</v>
      </c>
      <c r="G17" s="412" t="s">
        <v>329</v>
      </c>
      <c r="H17" s="336"/>
      <c r="I17" s="334">
        <v>763</v>
      </c>
      <c r="K17" s="310"/>
      <c r="L17" s="320"/>
      <c r="M17" s="310"/>
      <c r="N17" s="310"/>
    </row>
    <row r="18" spans="1:14" s="60" customFormat="1" ht="31.15" customHeight="1" x14ac:dyDescent="0.3">
      <c r="A18" s="330"/>
      <c r="B18" s="325"/>
      <c r="C18" s="327"/>
      <c r="D18" s="410"/>
      <c r="E18" s="362"/>
      <c r="F18" s="344"/>
      <c r="G18" s="412"/>
      <c r="H18" s="336"/>
      <c r="I18" s="334"/>
      <c r="K18" s="310"/>
      <c r="L18" s="320"/>
      <c r="M18" s="310"/>
      <c r="N18" s="310"/>
    </row>
    <row r="19" spans="1:14" s="60" customFormat="1" ht="31.15" customHeight="1" x14ac:dyDescent="0.3">
      <c r="A19" s="330" t="s">
        <v>213</v>
      </c>
      <c r="B19" s="325" t="s">
        <v>203</v>
      </c>
      <c r="C19" s="360" t="s">
        <v>204</v>
      </c>
      <c r="D19" s="342" t="s">
        <v>238</v>
      </c>
      <c r="E19" s="362" t="s">
        <v>337</v>
      </c>
      <c r="F19" s="344" t="s">
        <v>199</v>
      </c>
      <c r="G19" s="341" t="s">
        <v>330</v>
      </c>
      <c r="H19" s="336"/>
      <c r="I19" s="334">
        <v>718</v>
      </c>
      <c r="K19" s="310"/>
      <c r="L19" s="310"/>
      <c r="M19" s="310"/>
      <c r="N19" s="310"/>
    </row>
    <row r="20" spans="1:14" s="60" customFormat="1" ht="31.15" customHeight="1" x14ac:dyDescent="0.3">
      <c r="A20" s="330"/>
      <c r="B20" s="325"/>
      <c r="C20" s="360"/>
      <c r="D20" s="342"/>
      <c r="E20" s="362"/>
      <c r="F20" s="344"/>
      <c r="G20" s="341"/>
      <c r="H20" s="336"/>
      <c r="I20" s="334"/>
      <c r="K20" s="310"/>
      <c r="L20" s="310"/>
      <c r="M20" s="310"/>
      <c r="N20" s="310"/>
    </row>
    <row r="21" spans="1:14" s="60" customFormat="1" ht="31.15" customHeight="1" x14ac:dyDescent="0.3">
      <c r="A21" s="330" t="s">
        <v>214</v>
      </c>
      <c r="B21" s="325" t="s">
        <v>206</v>
      </c>
      <c r="C21" s="327" t="s">
        <v>215</v>
      </c>
      <c r="D21" s="343" t="s">
        <v>358</v>
      </c>
      <c r="E21" s="353" t="s">
        <v>266</v>
      </c>
      <c r="F21" s="351" t="s">
        <v>373</v>
      </c>
      <c r="G21" s="341" t="s">
        <v>427</v>
      </c>
      <c r="H21" s="336"/>
      <c r="I21" s="334">
        <v>703</v>
      </c>
      <c r="K21" s="319"/>
      <c r="L21" s="320"/>
      <c r="M21" s="310"/>
      <c r="N21" s="310"/>
    </row>
    <row r="22" spans="1:14" s="60" customFormat="1" ht="31.15" customHeight="1" thickBot="1" x14ac:dyDescent="0.35">
      <c r="A22" s="381"/>
      <c r="B22" s="382"/>
      <c r="C22" s="407"/>
      <c r="D22" s="408"/>
      <c r="E22" s="409"/>
      <c r="F22" s="380"/>
      <c r="G22" s="389"/>
      <c r="H22" s="383"/>
      <c r="I22" s="384"/>
      <c r="K22" s="319"/>
      <c r="L22" s="320"/>
      <c r="M22" s="310"/>
      <c r="N22" s="310"/>
    </row>
    <row r="23" spans="1:14" s="60" customFormat="1" ht="31.15" customHeight="1" x14ac:dyDescent="0.3">
      <c r="A23" s="338" t="s">
        <v>216</v>
      </c>
      <c r="B23" s="339" t="s">
        <v>209</v>
      </c>
      <c r="C23" s="368" t="s">
        <v>204</v>
      </c>
      <c r="D23" s="413" t="s">
        <v>347</v>
      </c>
      <c r="E23" s="397" t="s">
        <v>454</v>
      </c>
      <c r="F23" s="379" t="s">
        <v>199</v>
      </c>
      <c r="G23" s="340" t="s">
        <v>431</v>
      </c>
      <c r="H23" s="335"/>
      <c r="I23" s="333">
        <v>715</v>
      </c>
      <c r="K23" s="310"/>
      <c r="L23" s="321"/>
      <c r="M23" s="320"/>
      <c r="N23" s="320"/>
    </row>
    <row r="24" spans="1:14" s="60" customFormat="1" ht="31.15" customHeight="1" x14ac:dyDescent="0.3">
      <c r="A24" s="330"/>
      <c r="B24" s="325"/>
      <c r="C24" s="360"/>
      <c r="D24" s="414"/>
      <c r="E24" s="362"/>
      <c r="F24" s="329"/>
      <c r="G24" s="341"/>
      <c r="H24" s="336"/>
      <c r="I24" s="334"/>
      <c r="K24" s="310"/>
      <c r="L24" s="321"/>
      <c r="M24" s="320"/>
      <c r="N24" s="320"/>
    </row>
    <row r="25" spans="1:14" s="60" customFormat="1" ht="31.15" customHeight="1" x14ac:dyDescent="0.3">
      <c r="A25" s="330" t="s">
        <v>217</v>
      </c>
      <c r="B25" s="325" t="s">
        <v>197</v>
      </c>
      <c r="C25" s="360" t="s">
        <v>198</v>
      </c>
      <c r="D25" s="343" t="s">
        <v>218</v>
      </c>
      <c r="E25" s="406" t="s">
        <v>272</v>
      </c>
      <c r="F25" s="329" t="s">
        <v>199</v>
      </c>
      <c r="G25" s="348" t="s">
        <v>331</v>
      </c>
      <c r="H25" s="336" t="s">
        <v>376</v>
      </c>
      <c r="I25" s="334">
        <v>758</v>
      </c>
      <c r="J25" s="233"/>
      <c r="K25" s="233"/>
      <c r="L25" s="233"/>
      <c r="M25" s="310"/>
      <c r="N25" s="310"/>
    </row>
    <row r="26" spans="1:14" s="60" customFormat="1" ht="31.15" customHeight="1" x14ac:dyDescent="0.3">
      <c r="A26" s="330"/>
      <c r="B26" s="325"/>
      <c r="C26" s="360"/>
      <c r="D26" s="411"/>
      <c r="E26" s="395"/>
      <c r="F26" s="329"/>
      <c r="G26" s="348"/>
      <c r="H26" s="336"/>
      <c r="I26" s="334"/>
      <c r="K26" s="310"/>
      <c r="L26" s="310"/>
      <c r="M26" s="310"/>
      <c r="N26" s="310"/>
    </row>
    <row r="27" spans="1:14" s="60" customFormat="1" ht="31.15" customHeight="1" x14ac:dyDescent="0.3">
      <c r="A27" s="330" t="s">
        <v>219</v>
      </c>
      <c r="B27" s="325" t="s">
        <v>201</v>
      </c>
      <c r="C27" s="327" t="s">
        <v>220</v>
      </c>
      <c r="D27" s="342" t="s">
        <v>221</v>
      </c>
      <c r="E27" s="353" t="s">
        <v>279</v>
      </c>
      <c r="F27" s="344" t="s">
        <v>375</v>
      </c>
      <c r="G27" s="341" t="s">
        <v>282</v>
      </c>
      <c r="H27" s="336"/>
      <c r="I27" s="334">
        <v>715</v>
      </c>
      <c r="K27" s="310"/>
      <c r="L27" s="310"/>
      <c r="M27" s="310"/>
      <c r="N27" s="310"/>
    </row>
    <row r="28" spans="1:14" s="60" customFormat="1" ht="31.15" customHeight="1" x14ac:dyDescent="0.3">
      <c r="A28" s="330"/>
      <c r="B28" s="325"/>
      <c r="C28" s="327"/>
      <c r="D28" s="342"/>
      <c r="E28" s="353"/>
      <c r="F28" s="344"/>
      <c r="G28" s="341"/>
      <c r="H28" s="336"/>
      <c r="I28" s="334"/>
      <c r="K28" s="310"/>
      <c r="L28" s="310"/>
      <c r="M28" s="310"/>
      <c r="N28" s="310"/>
    </row>
    <row r="29" spans="1:14" s="60" customFormat="1" ht="31.15" customHeight="1" x14ac:dyDescent="0.3">
      <c r="A29" s="330" t="s">
        <v>222</v>
      </c>
      <c r="B29" s="325" t="s">
        <v>203</v>
      </c>
      <c r="C29" s="360" t="s">
        <v>204</v>
      </c>
      <c r="D29" s="415" t="s">
        <v>185</v>
      </c>
      <c r="E29" s="362" t="s">
        <v>339</v>
      </c>
      <c r="F29" s="344" t="s">
        <v>199</v>
      </c>
      <c r="G29" s="341" t="s">
        <v>281</v>
      </c>
      <c r="H29" s="336"/>
      <c r="I29" s="334">
        <v>700</v>
      </c>
      <c r="K29" s="310"/>
      <c r="L29" s="310"/>
      <c r="M29" s="310"/>
      <c r="N29" s="310"/>
    </row>
    <row r="30" spans="1:14" s="60" customFormat="1" ht="31.15" customHeight="1" x14ac:dyDescent="0.3">
      <c r="A30" s="330"/>
      <c r="B30" s="325"/>
      <c r="C30" s="360"/>
      <c r="D30" s="416"/>
      <c r="E30" s="362"/>
      <c r="F30" s="344"/>
      <c r="G30" s="341"/>
      <c r="H30" s="336"/>
      <c r="I30" s="334"/>
      <c r="K30" s="310"/>
      <c r="L30" s="310"/>
      <c r="M30" s="310"/>
      <c r="N30" s="310"/>
    </row>
    <row r="31" spans="1:14" s="60" customFormat="1" ht="31.15" customHeight="1" x14ac:dyDescent="0.3">
      <c r="A31" s="330" t="s">
        <v>223</v>
      </c>
      <c r="B31" s="325" t="s">
        <v>206</v>
      </c>
      <c r="C31" s="327" t="s">
        <v>207</v>
      </c>
      <c r="D31" s="342" t="s">
        <v>224</v>
      </c>
      <c r="E31" s="362" t="s">
        <v>275</v>
      </c>
      <c r="F31" s="351" t="s">
        <v>373</v>
      </c>
      <c r="G31" s="341" t="s">
        <v>433</v>
      </c>
      <c r="H31" s="336"/>
      <c r="I31" s="334">
        <v>720</v>
      </c>
      <c r="K31" s="319"/>
      <c r="L31" s="311"/>
      <c r="M31" s="310"/>
      <c r="N31" s="310"/>
    </row>
    <row r="32" spans="1:14" s="60" customFormat="1" ht="31.15" customHeight="1" thickBot="1" x14ac:dyDescent="0.35">
      <c r="A32" s="367"/>
      <c r="B32" s="326"/>
      <c r="C32" s="328"/>
      <c r="D32" s="343"/>
      <c r="E32" s="363"/>
      <c r="F32" s="380"/>
      <c r="G32" s="345"/>
      <c r="H32" s="349"/>
      <c r="I32" s="337"/>
      <c r="K32" s="319"/>
      <c r="L32" s="311"/>
      <c r="M32" s="310"/>
      <c r="N32" s="310"/>
    </row>
    <row r="33" spans="1:14" s="67" customFormat="1" ht="31.15" customHeight="1" x14ac:dyDescent="0.3">
      <c r="A33" s="374" t="s">
        <v>225</v>
      </c>
      <c r="B33" s="376" t="s">
        <v>209</v>
      </c>
      <c r="C33" s="378" t="s">
        <v>204</v>
      </c>
      <c r="D33" s="402" t="s">
        <v>408</v>
      </c>
      <c r="E33" s="417" t="s">
        <v>289</v>
      </c>
      <c r="F33" s="379" t="s">
        <v>199</v>
      </c>
      <c r="G33" s="347" t="s">
        <v>226</v>
      </c>
      <c r="H33" s="373"/>
      <c r="I33" s="346">
        <v>705</v>
      </c>
      <c r="K33" s="312"/>
      <c r="L33" s="312"/>
      <c r="M33" s="312"/>
      <c r="N33" s="312"/>
    </row>
    <row r="34" spans="1:14" s="67" customFormat="1" ht="31.15" customHeight="1" x14ac:dyDescent="0.3">
      <c r="A34" s="375"/>
      <c r="B34" s="377"/>
      <c r="C34" s="360"/>
      <c r="D34" s="403"/>
      <c r="E34" s="353"/>
      <c r="F34" s="329"/>
      <c r="G34" s="348"/>
      <c r="H34" s="336"/>
      <c r="I34" s="334"/>
      <c r="K34" s="312"/>
      <c r="L34" s="312"/>
      <c r="M34" s="312"/>
      <c r="N34" s="312"/>
    </row>
    <row r="35" spans="1:14" s="60" customFormat="1" ht="31.15" customHeight="1" x14ac:dyDescent="0.3">
      <c r="A35" s="330" t="s">
        <v>227</v>
      </c>
      <c r="B35" s="325" t="s">
        <v>197</v>
      </c>
      <c r="C35" s="360" t="s">
        <v>211</v>
      </c>
      <c r="D35" s="410" t="s">
        <v>395</v>
      </c>
      <c r="E35" s="406" t="s">
        <v>295</v>
      </c>
      <c r="F35" s="329" t="s">
        <v>199</v>
      </c>
      <c r="G35" s="348" t="s">
        <v>439</v>
      </c>
      <c r="H35" s="336" t="s">
        <v>376</v>
      </c>
      <c r="I35" s="334">
        <v>783</v>
      </c>
      <c r="K35" s="310"/>
      <c r="L35" s="320"/>
      <c r="M35" s="320"/>
      <c r="N35" s="310"/>
    </row>
    <row r="36" spans="1:14" s="60" customFormat="1" ht="31.15" customHeight="1" x14ac:dyDescent="0.3">
      <c r="A36" s="330"/>
      <c r="B36" s="325"/>
      <c r="C36" s="360"/>
      <c r="D36" s="410"/>
      <c r="E36" s="395"/>
      <c r="F36" s="329"/>
      <c r="G36" s="348"/>
      <c r="H36" s="336"/>
      <c r="I36" s="334"/>
      <c r="K36" s="310"/>
      <c r="L36" s="320"/>
      <c r="M36" s="320"/>
      <c r="N36" s="310"/>
    </row>
    <row r="37" spans="1:14" ht="31.15" customHeight="1" x14ac:dyDescent="0.3">
      <c r="A37" s="330" t="s">
        <v>228</v>
      </c>
      <c r="B37" s="396" t="s">
        <v>201</v>
      </c>
      <c r="C37" s="378" t="s">
        <v>204</v>
      </c>
      <c r="D37" s="364" t="s">
        <v>388</v>
      </c>
      <c r="E37" s="363" t="s">
        <v>410</v>
      </c>
      <c r="F37" s="344" t="s">
        <v>375</v>
      </c>
      <c r="G37" s="412" t="s">
        <v>386</v>
      </c>
      <c r="H37" s="336"/>
      <c r="I37" s="334">
        <v>758</v>
      </c>
    </row>
    <row r="38" spans="1:14" ht="31.15" customHeight="1" x14ac:dyDescent="0.3">
      <c r="A38" s="330"/>
      <c r="B38" s="396"/>
      <c r="C38" s="360"/>
      <c r="D38" s="364"/>
      <c r="E38" s="397"/>
      <c r="F38" s="344"/>
      <c r="G38" s="412"/>
      <c r="H38" s="336"/>
      <c r="I38" s="334"/>
    </row>
    <row r="39" spans="1:14" ht="31.15" customHeight="1" x14ac:dyDescent="0.3">
      <c r="A39" s="330" t="s">
        <v>229</v>
      </c>
      <c r="B39" s="396" t="s">
        <v>203</v>
      </c>
      <c r="C39" s="398" t="s">
        <v>204</v>
      </c>
      <c r="D39" s="364" t="s">
        <v>342</v>
      </c>
      <c r="E39" s="400" t="s">
        <v>316</v>
      </c>
      <c r="F39" s="344" t="s">
        <v>199</v>
      </c>
      <c r="G39" s="348" t="s">
        <v>230</v>
      </c>
      <c r="H39" s="336"/>
      <c r="I39" s="334">
        <v>715</v>
      </c>
    </row>
    <row r="40" spans="1:14" ht="31.15" customHeight="1" x14ac:dyDescent="0.3">
      <c r="A40" s="330"/>
      <c r="B40" s="396"/>
      <c r="C40" s="399"/>
      <c r="D40" s="364"/>
      <c r="E40" s="401"/>
      <c r="F40" s="344"/>
      <c r="G40" s="348"/>
      <c r="H40" s="336"/>
      <c r="I40" s="334"/>
    </row>
    <row r="41" spans="1:14" s="60" customFormat="1" ht="31.15" customHeight="1" x14ac:dyDescent="0.3">
      <c r="A41" s="330" t="s">
        <v>231</v>
      </c>
      <c r="B41" s="325" t="s">
        <v>206</v>
      </c>
      <c r="C41" s="327" t="s">
        <v>215</v>
      </c>
      <c r="D41" s="342" t="s">
        <v>355</v>
      </c>
      <c r="E41" s="355" t="s">
        <v>298</v>
      </c>
      <c r="F41" s="351" t="s">
        <v>373</v>
      </c>
      <c r="G41" s="348" t="s">
        <v>445</v>
      </c>
      <c r="H41" s="336"/>
      <c r="I41" s="334">
        <v>708</v>
      </c>
      <c r="K41" s="319"/>
      <c r="L41" s="320"/>
      <c r="M41" s="320"/>
      <c r="N41" s="320"/>
    </row>
    <row r="42" spans="1:14" s="60" customFormat="1" ht="31.15" customHeight="1" thickBot="1" x14ac:dyDescent="0.35">
      <c r="A42" s="381"/>
      <c r="B42" s="382"/>
      <c r="C42" s="328"/>
      <c r="D42" s="385"/>
      <c r="E42" s="387"/>
      <c r="F42" s="380"/>
      <c r="G42" s="419"/>
      <c r="H42" s="383"/>
      <c r="I42" s="384"/>
      <c r="K42" s="319"/>
      <c r="L42" s="320"/>
      <c r="M42" s="320"/>
      <c r="N42" s="320"/>
    </row>
    <row r="43" spans="1:14" s="60" customFormat="1" ht="31.15" customHeight="1" x14ac:dyDescent="0.3">
      <c r="A43" s="338" t="s">
        <v>232</v>
      </c>
      <c r="B43" s="339" t="s">
        <v>209</v>
      </c>
      <c r="C43" s="378" t="s">
        <v>204</v>
      </c>
      <c r="D43" s="393" t="s">
        <v>420</v>
      </c>
      <c r="E43" s="395" t="s">
        <v>233</v>
      </c>
      <c r="F43" s="418" t="s">
        <v>199</v>
      </c>
      <c r="G43" s="390" t="s">
        <v>234</v>
      </c>
      <c r="H43" s="391"/>
      <c r="I43" s="333">
        <v>705</v>
      </c>
      <c r="K43" s="310"/>
      <c r="L43" s="310"/>
      <c r="M43" s="310"/>
      <c r="N43" s="310"/>
    </row>
    <row r="44" spans="1:14" s="60" customFormat="1" ht="31.15" customHeight="1" x14ac:dyDescent="0.3">
      <c r="A44" s="330"/>
      <c r="B44" s="325"/>
      <c r="C44" s="360"/>
      <c r="D44" s="394"/>
      <c r="E44" s="353"/>
      <c r="F44" s="329"/>
      <c r="G44" s="348"/>
      <c r="H44" s="392"/>
      <c r="I44" s="334"/>
      <c r="K44" s="310"/>
      <c r="L44" s="310"/>
      <c r="M44" s="310"/>
      <c r="N44" s="310"/>
    </row>
    <row r="45" spans="1:14" s="60" customFormat="1" ht="31.15" customHeight="1" x14ac:dyDescent="0.3">
      <c r="A45" s="330" t="s">
        <v>235</v>
      </c>
      <c r="B45" s="325" t="s">
        <v>197</v>
      </c>
      <c r="C45" s="360" t="s">
        <v>236</v>
      </c>
      <c r="D45" s="386" t="s">
        <v>359</v>
      </c>
      <c r="E45" s="353" t="s">
        <v>309</v>
      </c>
      <c r="F45" s="344" t="s">
        <v>199</v>
      </c>
      <c r="G45" s="348" t="s">
        <v>447</v>
      </c>
      <c r="H45" s="336"/>
      <c r="I45" s="334">
        <v>763</v>
      </c>
      <c r="K45" s="310"/>
      <c r="L45" s="320"/>
      <c r="M45" s="310"/>
      <c r="N45" s="310"/>
    </row>
    <row r="46" spans="1:14" s="60" customFormat="1" ht="31.15" customHeight="1" x14ac:dyDescent="0.3">
      <c r="A46" s="330"/>
      <c r="B46" s="325"/>
      <c r="C46" s="360"/>
      <c r="D46" s="386"/>
      <c r="E46" s="353"/>
      <c r="F46" s="344"/>
      <c r="G46" s="348"/>
      <c r="H46" s="336"/>
      <c r="I46" s="334"/>
      <c r="K46" s="310"/>
      <c r="L46" s="320"/>
      <c r="M46" s="310"/>
      <c r="N46" s="310"/>
    </row>
    <row r="47" spans="1:14" s="60" customFormat="1" ht="31.15" customHeight="1" x14ac:dyDescent="0.3">
      <c r="A47" s="330" t="s">
        <v>237</v>
      </c>
      <c r="B47" s="325" t="s">
        <v>201</v>
      </c>
      <c r="C47" s="327" t="s">
        <v>397</v>
      </c>
      <c r="D47" s="342" t="s">
        <v>396</v>
      </c>
      <c r="E47" s="355" t="s">
        <v>312</v>
      </c>
      <c r="F47" s="344" t="s">
        <v>375</v>
      </c>
      <c r="G47" s="341" t="s">
        <v>461</v>
      </c>
      <c r="H47" s="336"/>
      <c r="I47" s="334">
        <v>723</v>
      </c>
      <c r="K47" s="310"/>
      <c r="L47" s="320"/>
      <c r="M47" s="310"/>
      <c r="N47" s="310"/>
    </row>
    <row r="48" spans="1:14" s="60" customFormat="1" ht="31.15" customHeight="1" thickBot="1" x14ac:dyDescent="0.35">
      <c r="A48" s="381"/>
      <c r="B48" s="382"/>
      <c r="C48" s="328"/>
      <c r="D48" s="385"/>
      <c r="E48" s="387"/>
      <c r="F48" s="388"/>
      <c r="G48" s="389"/>
      <c r="H48" s="383"/>
      <c r="I48" s="384"/>
      <c r="K48" s="310"/>
      <c r="L48" s="320"/>
      <c r="M48" s="310"/>
      <c r="N48" s="310"/>
    </row>
    <row r="49" spans="1:14" s="163" customFormat="1" ht="42.6" customHeight="1" x14ac:dyDescent="0.3">
      <c r="A49" s="332" t="s">
        <v>64</v>
      </c>
      <c r="B49" s="332"/>
      <c r="C49" s="332"/>
      <c r="D49" s="332"/>
      <c r="E49" s="332"/>
      <c r="F49" s="332"/>
      <c r="G49" s="332"/>
      <c r="H49" s="332"/>
      <c r="I49" s="332"/>
      <c r="K49" s="314"/>
      <c r="L49" s="314"/>
      <c r="M49" s="314"/>
      <c r="N49" s="314"/>
    </row>
    <row r="50" spans="1:14" s="87" customFormat="1" ht="54.8" customHeight="1" x14ac:dyDescent="0.3">
      <c r="A50" s="331" t="s">
        <v>79</v>
      </c>
      <c r="B50" s="331"/>
      <c r="C50" s="331"/>
      <c r="D50" s="331"/>
      <c r="E50" s="331"/>
      <c r="F50" s="331"/>
      <c r="G50" s="331"/>
      <c r="H50" s="331"/>
      <c r="K50" s="315"/>
      <c r="L50" s="315"/>
      <c r="M50" s="315"/>
      <c r="N50" s="315"/>
    </row>
    <row r="51" spans="1:14" s="214" customFormat="1" ht="58.25" customHeight="1" x14ac:dyDescent="0.45">
      <c r="A51" s="324" t="s">
        <v>65</v>
      </c>
      <c r="B51" s="324"/>
      <c r="C51" s="324"/>
      <c r="D51" s="324"/>
      <c r="E51" s="324"/>
      <c r="F51" s="324"/>
      <c r="G51" s="324"/>
      <c r="H51" s="324"/>
      <c r="I51" s="324"/>
      <c r="K51" s="316"/>
      <c r="L51" s="316"/>
      <c r="M51" s="316"/>
      <c r="N51" s="316"/>
    </row>
    <row r="52" spans="1:14" ht="33.049999999999997" customHeight="1" x14ac:dyDescent="0.3">
      <c r="A52" s="92" t="s">
        <v>66</v>
      </c>
      <c r="B52" s="77"/>
      <c r="C52" s="166"/>
      <c r="D52" s="241" t="s">
        <v>67</v>
      </c>
      <c r="E52" s="27" t="s">
        <v>91</v>
      </c>
      <c r="F52" s="77"/>
      <c r="G52" s="164" t="s">
        <v>68</v>
      </c>
      <c r="I52"/>
    </row>
  </sheetData>
  <mergeCells count="219">
    <mergeCell ref="H45:H46"/>
    <mergeCell ref="I45:I46"/>
    <mergeCell ref="H13:H14"/>
    <mergeCell ref="F41:F42"/>
    <mergeCell ref="I35:I36"/>
    <mergeCell ref="F21:F22"/>
    <mergeCell ref="H21:H22"/>
    <mergeCell ref="F19:F20"/>
    <mergeCell ref="F43:F44"/>
    <mergeCell ref="I41:I42"/>
    <mergeCell ref="F37:F38"/>
    <mergeCell ref="G37:G38"/>
    <mergeCell ref="G39:G40"/>
    <mergeCell ref="H39:H40"/>
    <mergeCell ref="I39:I40"/>
    <mergeCell ref="G41:G42"/>
    <mergeCell ref="I17:I18"/>
    <mergeCell ref="I15:I16"/>
    <mergeCell ref="I21:I22"/>
    <mergeCell ref="I19:I20"/>
    <mergeCell ref="G15:G16"/>
    <mergeCell ref="I13:I14"/>
    <mergeCell ref="H41:H42"/>
    <mergeCell ref="H35:H36"/>
    <mergeCell ref="H37:H38"/>
    <mergeCell ref="I37:I38"/>
    <mergeCell ref="A31:A32"/>
    <mergeCell ref="D23:D24"/>
    <mergeCell ref="D29:D30"/>
    <mergeCell ref="E33:E34"/>
    <mergeCell ref="E31:E32"/>
    <mergeCell ref="C27:C28"/>
    <mergeCell ref="C29:C30"/>
    <mergeCell ref="C25:C26"/>
    <mergeCell ref="F39:F40"/>
    <mergeCell ref="A35:A36"/>
    <mergeCell ref="B35:B36"/>
    <mergeCell ref="C35:C36"/>
    <mergeCell ref="F29:F30"/>
    <mergeCell ref="G29:G30"/>
    <mergeCell ref="H25:H26"/>
    <mergeCell ref="F13:F14"/>
    <mergeCell ref="D35:D36"/>
    <mergeCell ref="F35:F36"/>
    <mergeCell ref="G35:G36"/>
    <mergeCell ref="G25:G26"/>
    <mergeCell ref="F23:F24"/>
    <mergeCell ref="E23:E24"/>
    <mergeCell ref="E35:E36"/>
    <mergeCell ref="H27:H28"/>
    <mergeCell ref="H31:H32"/>
    <mergeCell ref="D25:D26"/>
    <mergeCell ref="H15:H16"/>
    <mergeCell ref="G19:G20"/>
    <mergeCell ref="H17:H18"/>
    <mergeCell ref="G21:G22"/>
    <mergeCell ref="G17:G18"/>
    <mergeCell ref="H19:H20"/>
    <mergeCell ref="F17:F18"/>
    <mergeCell ref="F15:F16"/>
    <mergeCell ref="A29:A30"/>
    <mergeCell ref="E15:E16"/>
    <mergeCell ref="D27:D28"/>
    <mergeCell ref="E27:E28"/>
    <mergeCell ref="D33:D34"/>
    <mergeCell ref="E13:E14"/>
    <mergeCell ref="A27:A28"/>
    <mergeCell ref="B25:B26"/>
    <mergeCell ref="C13:C14"/>
    <mergeCell ref="D13:D14"/>
    <mergeCell ref="E25:E26"/>
    <mergeCell ref="C23:C24"/>
    <mergeCell ref="C21:C22"/>
    <mergeCell ref="C15:C16"/>
    <mergeCell ref="D15:D16"/>
    <mergeCell ref="D21:D22"/>
    <mergeCell ref="E21:E22"/>
    <mergeCell ref="D17:D18"/>
    <mergeCell ref="E17:E18"/>
    <mergeCell ref="E19:E20"/>
    <mergeCell ref="D19:D20"/>
    <mergeCell ref="C19:C20"/>
    <mergeCell ref="A39:A40"/>
    <mergeCell ref="B39:B40"/>
    <mergeCell ref="D39:D40"/>
    <mergeCell ref="E37:E38"/>
    <mergeCell ref="C39:C40"/>
    <mergeCell ref="E39:E40"/>
    <mergeCell ref="D41:D42"/>
    <mergeCell ref="D37:D38"/>
    <mergeCell ref="A41:A42"/>
    <mergeCell ref="B41:B42"/>
    <mergeCell ref="C41:C42"/>
    <mergeCell ref="E41:E42"/>
    <mergeCell ref="A37:A38"/>
    <mergeCell ref="B37:B38"/>
    <mergeCell ref="C37:C38"/>
    <mergeCell ref="H47:H48"/>
    <mergeCell ref="I43:I44"/>
    <mergeCell ref="I47:I48"/>
    <mergeCell ref="F45:F46"/>
    <mergeCell ref="G45:G46"/>
    <mergeCell ref="A45:A46"/>
    <mergeCell ref="D47:D48"/>
    <mergeCell ref="D45:D46"/>
    <mergeCell ref="E47:E48"/>
    <mergeCell ref="C47:C48"/>
    <mergeCell ref="A47:A48"/>
    <mergeCell ref="F47:F48"/>
    <mergeCell ref="G47:G48"/>
    <mergeCell ref="B47:B48"/>
    <mergeCell ref="B45:B46"/>
    <mergeCell ref="C45:C46"/>
    <mergeCell ref="E45:E46"/>
    <mergeCell ref="G43:G44"/>
    <mergeCell ref="H43:H44"/>
    <mergeCell ref="A43:A44"/>
    <mergeCell ref="B43:B44"/>
    <mergeCell ref="C43:C44"/>
    <mergeCell ref="D43:D44"/>
    <mergeCell ref="E43:E44"/>
    <mergeCell ref="A2:I2"/>
    <mergeCell ref="A1:I1"/>
    <mergeCell ref="A3:I3"/>
    <mergeCell ref="G33:G34"/>
    <mergeCell ref="H33:H34"/>
    <mergeCell ref="I33:I34"/>
    <mergeCell ref="A33:A34"/>
    <mergeCell ref="B33:B34"/>
    <mergeCell ref="C33:C34"/>
    <mergeCell ref="F33:F34"/>
    <mergeCell ref="I27:I28"/>
    <mergeCell ref="G27:G28"/>
    <mergeCell ref="F31:F32"/>
    <mergeCell ref="A21:A22"/>
    <mergeCell ref="B21:B22"/>
    <mergeCell ref="B29:B30"/>
    <mergeCell ref="H9:H10"/>
    <mergeCell ref="A9:A10"/>
    <mergeCell ref="E29:E30"/>
    <mergeCell ref="B11:B12"/>
    <mergeCell ref="A19:A20"/>
    <mergeCell ref="B13:B14"/>
    <mergeCell ref="I25:I26"/>
    <mergeCell ref="G13:G14"/>
    <mergeCell ref="B19:B20"/>
    <mergeCell ref="B15:B16"/>
    <mergeCell ref="E9:E10"/>
    <mergeCell ref="A7:A8"/>
    <mergeCell ref="E5:E6"/>
    <mergeCell ref="D5:D6"/>
    <mergeCell ref="E7:E8"/>
    <mergeCell ref="C11:C12"/>
    <mergeCell ref="E11:E12"/>
    <mergeCell ref="C7:C8"/>
    <mergeCell ref="D7:D8"/>
    <mergeCell ref="D9:D10"/>
    <mergeCell ref="D11:D12"/>
    <mergeCell ref="A5:A6"/>
    <mergeCell ref="B9:B10"/>
    <mergeCell ref="B7:B8"/>
    <mergeCell ref="B5:B6"/>
    <mergeCell ref="A11:A12"/>
    <mergeCell ref="C5:C6"/>
    <mergeCell ref="C9:C10"/>
    <mergeCell ref="A13:A14"/>
    <mergeCell ref="A15:A16"/>
    <mergeCell ref="F9:F10"/>
    <mergeCell ref="G5:G6"/>
    <mergeCell ref="H5:H6"/>
    <mergeCell ref="G7:G8"/>
    <mergeCell ref="I7:I8"/>
    <mergeCell ref="I9:I10"/>
    <mergeCell ref="F7:F8"/>
    <mergeCell ref="G9:G10"/>
    <mergeCell ref="G11:G12"/>
    <mergeCell ref="H11:H12"/>
    <mergeCell ref="F5:F6"/>
    <mergeCell ref="H7:H8"/>
    <mergeCell ref="F11:F12"/>
    <mergeCell ref="I11:I12"/>
    <mergeCell ref="E4:F4"/>
    <mergeCell ref="A51:I51"/>
    <mergeCell ref="B31:B32"/>
    <mergeCell ref="C31:C32"/>
    <mergeCell ref="B27:B28"/>
    <mergeCell ref="F25:F26"/>
    <mergeCell ref="A25:A26"/>
    <mergeCell ref="A50:H50"/>
    <mergeCell ref="A49:I49"/>
    <mergeCell ref="I23:I24"/>
    <mergeCell ref="H23:H24"/>
    <mergeCell ref="I31:I32"/>
    <mergeCell ref="A23:A24"/>
    <mergeCell ref="B23:B24"/>
    <mergeCell ref="G23:G24"/>
    <mergeCell ref="I29:I30"/>
    <mergeCell ref="D31:D32"/>
    <mergeCell ref="H29:H30"/>
    <mergeCell ref="F27:F28"/>
    <mergeCell ref="G31:G32"/>
    <mergeCell ref="A17:A18"/>
    <mergeCell ref="B17:B18"/>
    <mergeCell ref="C17:C18"/>
    <mergeCell ref="I5:I6"/>
    <mergeCell ref="K41:K42"/>
    <mergeCell ref="L41:L42"/>
    <mergeCell ref="M41:N42"/>
    <mergeCell ref="L45:L46"/>
    <mergeCell ref="L47:L48"/>
    <mergeCell ref="L13:L14"/>
    <mergeCell ref="L17:L18"/>
    <mergeCell ref="K21:K22"/>
    <mergeCell ref="L21:L22"/>
    <mergeCell ref="L23:L24"/>
    <mergeCell ref="M23:N24"/>
    <mergeCell ref="K31:K32"/>
    <mergeCell ref="L35:L36"/>
    <mergeCell ref="M35:M36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70" zoomScaleNormal="70" workbookViewId="0">
      <selection sqref="A1:U1"/>
    </sheetView>
  </sheetViews>
  <sheetFormatPr defaultRowHeight="16.3" x14ac:dyDescent="0.3"/>
  <cols>
    <col min="1" max="1" width="8.33203125" customWidth="1"/>
    <col min="2" max="2" width="10.88671875" customWidth="1"/>
    <col min="3" max="3" width="18.33203125" customWidth="1"/>
    <col min="4" max="4" width="8.21875" customWidth="1"/>
    <col min="5" max="5" width="7.33203125" customWidth="1"/>
    <col min="6" max="6" width="13.33203125" customWidth="1"/>
    <col min="7" max="7" width="21.77734375" customWidth="1"/>
    <col min="8" max="8" width="7.88671875" customWidth="1"/>
    <col min="9" max="9" width="7.33203125" customWidth="1"/>
    <col min="10" max="10" width="16.6640625" style="25" customWidth="1"/>
    <col min="11" max="11" width="21.21875" style="25" customWidth="1"/>
    <col min="12" max="12" width="9.44140625" customWidth="1"/>
    <col min="13" max="13" width="7.77734375" customWidth="1"/>
    <col min="14" max="14" width="12.44140625" customWidth="1"/>
    <col min="15" max="15" width="17.44140625" customWidth="1"/>
    <col min="16" max="16" width="8" customWidth="1"/>
    <col min="17" max="17" width="8.6640625" customWidth="1"/>
    <col min="18" max="18" width="14.21875" customWidth="1"/>
    <col min="19" max="19" width="24" customWidth="1"/>
    <col min="20" max="20" width="9.109375" customWidth="1"/>
    <col min="21" max="21" width="8.109375" customWidth="1"/>
  </cols>
  <sheetData>
    <row r="1" spans="1:21" s="1" customFormat="1" ht="28.5" customHeight="1" x14ac:dyDescent="0.3">
      <c r="A1" s="487" t="s">
        <v>465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s="1" customFormat="1" ht="18.8" thickBot="1" x14ac:dyDescent="0.35">
      <c r="A2" s="15" t="s">
        <v>15</v>
      </c>
      <c r="B2" s="15"/>
      <c r="C2" s="15"/>
      <c r="D2" s="499" t="s">
        <v>7</v>
      </c>
      <c r="E2" s="499"/>
      <c r="F2" s="500"/>
      <c r="G2" s="500"/>
      <c r="H2" s="71" t="s">
        <v>23</v>
      </c>
      <c r="I2" s="71"/>
      <c r="J2" s="28"/>
      <c r="K2" s="28"/>
      <c r="L2" s="17"/>
      <c r="M2" s="17"/>
      <c r="N2" s="18"/>
      <c r="O2" s="495" t="s">
        <v>16</v>
      </c>
      <c r="P2" s="495"/>
      <c r="Q2" s="495"/>
      <c r="R2" s="495"/>
      <c r="S2" s="495"/>
      <c r="T2" s="495"/>
      <c r="U2" s="495"/>
    </row>
    <row r="3" spans="1:21" s="55" customFormat="1" x14ac:dyDescent="0.3">
      <c r="A3" s="19" t="s">
        <v>80</v>
      </c>
      <c r="B3" s="496"/>
      <c r="C3" s="497"/>
      <c r="D3" s="497"/>
      <c r="E3" s="498"/>
      <c r="F3" s="488" t="s">
        <v>239</v>
      </c>
      <c r="G3" s="489"/>
      <c r="H3" s="489"/>
      <c r="I3" s="490"/>
      <c r="J3" s="491" t="s">
        <v>240</v>
      </c>
      <c r="K3" s="489"/>
      <c r="L3" s="489"/>
      <c r="M3" s="490"/>
      <c r="N3" s="492" t="s">
        <v>241</v>
      </c>
      <c r="O3" s="493"/>
      <c r="P3" s="493"/>
      <c r="Q3" s="494"/>
      <c r="R3" s="492" t="s">
        <v>242</v>
      </c>
      <c r="S3" s="493"/>
      <c r="T3" s="493"/>
      <c r="U3" s="494"/>
    </row>
    <row r="4" spans="1:21" s="55" customFormat="1" ht="20.350000000000001" customHeight="1" x14ac:dyDescent="0.3">
      <c r="A4" s="20" t="s">
        <v>4</v>
      </c>
      <c r="B4" s="179"/>
      <c r="C4" s="180"/>
      <c r="D4" s="181"/>
      <c r="E4" s="252"/>
      <c r="F4" s="6" t="s">
        <v>11</v>
      </c>
      <c r="G4" s="88" t="s">
        <v>0</v>
      </c>
      <c r="H4" s="3" t="s">
        <v>12</v>
      </c>
      <c r="I4" s="5" t="s">
        <v>3</v>
      </c>
      <c r="J4" s="70" t="s">
        <v>14</v>
      </c>
      <c r="K4" s="88" t="s">
        <v>0</v>
      </c>
      <c r="L4" s="3" t="s">
        <v>13</v>
      </c>
      <c r="M4" s="5" t="s">
        <v>2</v>
      </c>
      <c r="N4" s="6" t="s">
        <v>14</v>
      </c>
      <c r="O4" s="88" t="s">
        <v>0</v>
      </c>
      <c r="P4" s="3" t="s">
        <v>13</v>
      </c>
      <c r="Q4" s="5" t="s">
        <v>2</v>
      </c>
      <c r="R4" s="6" t="s">
        <v>14</v>
      </c>
      <c r="S4" s="88" t="s">
        <v>0</v>
      </c>
      <c r="T4" s="3" t="s">
        <v>13</v>
      </c>
      <c r="U4" s="5" t="s">
        <v>2</v>
      </c>
    </row>
    <row r="5" spans="1:21" s="98" customFormat="1" ht="23.05" customHeight="1" x14ac:dyDescent="0.4">
      <c r="A5" s="501" t="s">
        <v>92</v>
      </c>
      <c r="B5" s="453"/>
      <c r="C5" s="90"/>
      <c r="D5" s="90"/>
      <c r="E5" s="184"/>
      <c r="F5" s="502" t="s">
        <v>135</v>
      </c>
      <c r="G5" s="95" t="s">
        <v>94</v>
      </c>
      <c r="H5" s="95">
        <v>100</v>
      </c>
      <c r="I5" s="97"/>
      <c r="J5" s="458" t="s">
        <v>412</v>
      </c>
      <c r="K5" s="177" t="s">
        <v>414</v>
      </c>
      <c r="L5" s="177">
        <v>120</v>
      </c>
      <c r="M5" s="97"/>
      <c r="N5" s="453"/>
      <c r="O5" s="90"/>
      <c r="P5" s="90"/>
      <c r="Q5" s="184"/>
      <c r="R5" s="453"/>
      <c r="S5" s="90"/>
      <c r="T5" s="90"/>
      <c r="U5" s="184"/>
    </row>
    <row r="6" spans="1:21" s="98" customFormat="1" ht="23.05" customHeight="1" x14ac:dyDescent="0.4">
      <c r="A6" s="501"/>
      <c r="B6" s="454"/>
      <c r="C6" s="90"/>
      <c r="D6" s="90"/>
      <c r="E6" s="184"/>
      <c r="F6" s="502"/>
      <c r="G6" s="95" t="s">
        <v>136</v>
      </c>
      <c r="H6" s="95">
        <v>10</v>
      </c>
      <c r="I6" s="97"/>
      <c r="J6" s="459"/>
      <c r="K6" s="177"/>
      <c r="L6" s="177"/>
      <c r="M6" s="97"/>
      <c r="N6" s="454"/>
      <c r="O6" s="90"/>
      <c r="P6" s="90"/>
      <c r="Q6" s="184"/>
      <c r="R6" s="454"/>
      <c r="S6" s="90"/>
      <c r="T6" s="90"/>
      <c r="U6" s="184"/>
    </row>
    <row r="7" spans="1:21" s="98" customFormat="1" ht="23.05" customHeight="1" x14ac:dyDescent="0.4">
      <c r="A7" s="501" t="s">
        <v>99</v>
      </c>
      <c r="B7" s="503"/>
      <c r="C7" s="91"/>
      <c r="D7" s="91"/>
      <c r="E7" s="184"/>
      <c r="F7" s="462" t="s">
        <v>389</v>
      </c>
      <c r="G7" s="102" t="s">
        <v>390</v>
      </c>
      <c r="H7" s="102">
        <v>60</v>
      </c>
      <c r="I7" s="115"/>
      <c r="J7" s="519" t="s">
        <v>294</v>
      </c>
      <c r="K7" s="127" t="s">
        <v>57</v>
      </c>
      <c r="L7" s="108">
        <v>70</v>
      </c>
      <c r="M7" s="129"/>
      <c r="N7" s="455" t="s">
        <v>320</v>
      </c>
      <c r="O7" s="91"/>
      <c r="P7" s="91"/>
      <c r="Q7" s="184"/>
      <c r="R7" s="455" t="s">
        <v>320</v>
      </c>
      <c r="S7" s="91"/>
      <c r="T7" s="91"/>
      <c r="U7" s="184"/>
    </row>
    <row r="8" spans="1:21" s="98" customFormat="1" ht="23.05" customHeight="1" x14ac:dyDescent="0.4">
      <c r="A8" s="505"/>
      <c r="B8" s="503"/>
      <c r="C8" s="90"/>
      <c r="D8" s="185"/>
      <c r="E8" s="184"/>
      <c r="F8" s="463"/>
      <c r="G8" s="102" t="s">
        <v>391</v>
      </c>
      <c r="H8" s="102">
        <v>20</v>
      </c>
      <c r="I8" s="116"/>
      <c r="J8" s="520"/>
      <c r="K8" s="108" t="s">
        <v>59</v>
      </c>
      <c r="L8" s="108">
        <v>10</v>
      </c>
      <c r="M8" s="129"/>
      <c r="N8" s="456"/>
      <c r="O8" s="189"/>
      <c r="P8" s="91"/>
      <c r="Q8" s="184"/>
      <c r="R8" s="456"/>
      <c r="S8" s="91"/>
      <c r="T8" s="90"/>
      <c r="U8" s="184"/>
    </row>
    <row r="9" spans="1:21" s="98" customFormat="1" ht="23.05" customHeight="1" x14ac:dyDescent="0.4">
      <c r="A9" s="505"/>
      <c r="B9" s="503"/>
      <c r="C9" s="187"/>
      <c r="D9" s="185"/>
      <c r="E9" s="184"/>
      <c r="F9" s="463"/>
      <c r="G9" s="100" t="s">
        <v>392</v>
      </c>
      <c r="H9" s="100">
        <v>2</v>
      </c>
      <c r="I9" s="97"/>
      <c r="J9" s="520"/>
      <c r="K9" s="108" t="s">
        <v>188</v>
      </c>
      <c r="L9" s="108">
        <v>10</v>
      </c>
      <c r="M9" s="132"/>
      <c r="N9" s="456"/>
      <c r="O9" s="91"/>
      <c r="P9" s="90"/>
      <c r="Q9" s="184"/>
      <c r="R9" s="456"/>
      <c r="S9" s="91"/>
      <c r="T9" s="91"/>
      <c r="U9" s="184"/>
    </row>
    <row r="10" spans="1:21" s="98" customFormat="1" ht="23.05" customHeight="1" x14ac:dyDescent="0.4">
      <c r="A10" s="505"/>
      <c r="B10" s="503"/>
      <c r="C10" s="188"/>
      <c r="D10" s="90"/>
      <c r="E10" s="184"/>
      <c r="F10" s="463"/>
      <c r="G10" s="100" t="s">
        <v>393</v>
      </c>
      <c r="H10" s="100">
        <v>2</v>
      </c>
      <c r="I10" s="97"/>
      <c r="J10" s="520"/>
      <c r="K10" s="127"/>
      <c r="L10" s="127"/>
      <c r="M10" s="129"/>
      <c r="N10" s="456"/>
      <c r="O10" s="91"/>
      <c r="P10" s="91"/>
      <c r="Q10" s="184"/>
      <c r="R10" s="456"/>
      <c r="S10" s="91"/>
      <c r="T10" s="90"/>
      <c r="U10" s="184"/>
    </row>
    <row r="11" spans="1:21" s="98" customFormat="1" ht="23.05" customHeight="1" x14ac:dyDescent="0.4">
      <c r="A11" s="505"/>
      <c r="B11" s="503"/>
      <c r="C11" s="91"/>
      <c r="D11" s="90"/>
      <c r="E11" s="184"/>
      <c r="F11" s="464"/>
      <c r="G11" s="91"/>
      <c r="H11" s="91"/>
      <c r="I11" s="97"/>
      <c r="J11" s="521"/>
      <c r="K11" s="108"/>
      <c r="L11" s="127"/>
      <c r="M11" s="129"/>
      <c r="N11" s="457"/>
      <c r="O11" s="91"/>
      <c r="P11" s="90"/>
      <c r="Q11" s="184"/>
      <c r="R11" s="457"/>
      <c r="S11" s="91"/>
      <c r="T11" s="90"/>
      <c r="U11" s="184"/>
    </row>
    <row r="12" spans="1:21" s="98" customFormat="1" ht="23.05" customHeight="1" x14ac:dyDescent="0.4">
      <c r="A12" s="501" t="s">
        <v>106</v>
      </c>
      <c r="B12" s="504"/>
      <c r="C12" s="91"/>
      <c r="D12" s="91"/>
      <c r="E12" s="184"/>
      <c r="F12" s="465" t="s">
        <v>321</v>
      </c>
      <c r="G12" s="91" t="s">
        <v>322</v>
      </c>
      <c r="H12" s="91">
        <v>5</v>
      </c>
      <c r="I12" s="97"/>
      <c r="J12" s="522" t="s">
        <v>377</v>
      </c>
      <c r="K12" s="119" t="s">
        <v>261</v>
      </c>
      <c r="L12" s="119">
        <v>20</v>
      </c>
      <c r="M12" s="97"/>
      <c r="N12" s="455"/>
      <c r="O12" s="100"/>
      <c r="P12" s="100"/>
      <c r="Q12" s="184"/>
      <c r="R12" s="455"/>
      <c r="S12" s="90"/>
      <c r="T12" s="90"/>
      <c r="U12" s="184"/>
    </row>
    <row r="13" spans="1:21" s="98" customFormat="1" ht="23.05" customHeight="1" x14ac:dyDescent="0.4">
      <c r="A13" s="505"/>
      <c r="B13" s="504"/>
      <c r="C13" s="204"/>
      <c r="D13" s="189"/>
      <c r="E13" s="184"/>
      <c r="F13" s="466"/>
      <c r="G13" s="91" t="s">
        <v>119</v>
      </c>
      <c r="H13" s="91">
        <v>20</v>
      </c>
      <c r="I13" s="97"/>
      <c r="J13" s="523"/>
      <c r="K13" s="119" t="s">
        <v>379</v>
      </c>
      <c r="L13" s="119">
        <v>50</v>
      </c>
      <c r="M13" s="97"/>
      <c r="N13" s="456"/>
      <c r="O13" s="95"/>
      <c r="P13" s="95"/>
      <c r="Q13" s="184"/>
      <c r="R13" s="456"/>
      <c r="S13" s="91"/>
      <c r="T13" s="90"/>
      <c r="U13" s="184"/>
    </row>
    <row r="14" spans="1:21" s="98" customFormat="1" ht="23.05" customHeight="1" x14ac:dyDescent="0.4">
      <c r="A14" s="505"/>
      <c r="B14" s="504"/>
      <c r="C14" s="91"/>
      <c r="D14" s="91"/>
      <c r="E14" s="184"/>
      <c r="F14" s="466"/>
      <c r="G14" s="91" t="s">
        <v>323</v>
      </c>
      <c r="H14" s="91">
        <v>15</v>
      </c>
      <c r="I14" s="97"/>
      <c r="J14" s="523"/>
      <c r="K14" s="119"/>
      <c r="L14" s="119"/>
      <c r="M14" s="97"/>
      <c r="N14" s="456"/>
      <c r="O14" s="100"/>
      <c r="P14" s="95"/>
      <c r="Q14" s="184"/>
      <c r="R14" s="456"/>
      <c r="S14" s="90"/>
      <c r="T14" s="91"/>
      <c r="U14" s="184"/>
    </row>
    <row r="15" spans="1:21" s="98" customFormat="1" ht="23.05" customHeight="1" x14ac:dyDescent="0.4">
      <c r="A15" s="505"/>
      <c r="B15" s="504"/>
      <c r="C15" s="204"/>
      <c r="D15" s="189"/>
      <c r="E15" s="184"/>
      <c r="F15" s="466"/>
      <c r="G15" s="91" t="s">
        <v>130</v>
      </c>
      <c r="H15" s="91">
        <v>60</v>
      </c>
      <c r="I15" s="97"/>
      <c r="J15" s="523"/>
      <c r="K15" s="119"/>
      <c r="L15" s="119"/>
      <c r="M15" s="97"/>
      <c r="N15" s="456"/>
      <c r="O15" s="100"/>
      <c r="P15" s="95"/>
      <c r="Q15" s="184"/>
      <c r="R15" s="456"/>
      <c r="S15" s="91"/>
      <c r="T15" s="91"/>
      <c r="U15" s="184"/>
    </row>
    <row r="16" spans="1:21" s="98" customFormat="1" ht="23.05" customHeight="1" x14ac:dyDescent="0.4">
      <c r="A16" s="505"/>
      <c r="B16" s="504"/>
      <c r="C16" s="204"/>
      <c r="D16" s="189"/>
      <c r="E16" s="184"/>
      <c r="F16" s="467"/>
      <c r="G16" s="91" t="s">
        <v>131</v>
      </c>
      <c r="H16" s="91">
        <v>1</v>
      </c>
      <c r="I16" s="97"/>
      <c r="J16" s="524"/>
      <c r="K16" s="120"/>
      <c r="L16" s="120"/>
      <c r="M16" s="97"/>
      <c r="N16" s="457"/>
      <c r="O16" s="100"/>
      <c r="P16" s="95"/>
      <c r="Q16" s="184"/>
      <c r="R16" s="457"/>
      <c r="S16" s="91"/>
      <c r="T16" s="91"/>
      <c r="U16" s="184"/>
    </row>
    <row r="17" spans="1:21" s="98" customFormat="1" ht="23.05" customHeight="1" x14ac:dyDescent="0.4">
      <c r="A17" s="501" t="s">
        <v>108</v>
      </c>
      <c r="B17" s="506"/>
      <c r="C17" s="91"/>
      <c r="D17" s="91"/>
      <c r="E17" s="184"/>
      <c r="F17" s="509" t="s">
        <v>373</v>
      </c>
      <c r="G17" s="100" t="s">
        <v>111</v>
      </c>
      <c r="H17" s="95">
        <v>85</v>
      </c>
      <c r="I17" s="97"/>
      <c r="J17" s="477" t="s">
        <v>374</v>
      </c>
      <c r="K17" s="100" t="s">
        <v>110</v>
      </c>
      <c r="L17" s="95">
        <v>85</v>
      </c>
      <c r="M17" s="97"/>
      <c r="N17" s="439"/>
      <c r="O17" s="91"/>
      <c r="P17" s="91"/>
      <c r="Q17" s="184"/>
      <c r="R17" s="423"/>
      <c r="S17" s="91"/>
      <c r="T17" s="91"/>
      <c r="U17" s="184"/>
    </row>
    <row r="18" spans="1:21" s="98" customFormat="1" ht="23.05" customHeight="1" x14ac:dyDescent="0.4">
      <c r="A18" s="505"/>
      <c r="B18" s="507"/>
      <c r="C18" s="420"/>
      <c r="D18" s="91"/>
      <c r="E18" s="184"/>
      <c r="F18" s="509"/>
      <c r="G18" s="474" t="s">
        <v>113</v>
      </c>
      <c r="H18" s="100"/>
      <c r="I18" s="97"/>
      <c r="J18" s="478"/>
      <c r="K18" s="474" t="s">
        <v>114</v>
      </c>
      <c r="L18" s="100"/>
      <c r="M18" s="97"/>
      <c r="N18" s="439"/>
      <c r="O18" s="420"/>
      <c r="P18" s="91"/>
      <c r="Q18" s="184"/>
      <c r="R18" s="424"/>
      <c r="S18" s="420"/>
      <c r="T18" s="91"/>
      <c r="U18" s="184"/>
    </row>
    <row r="19" spans="1:21" s="98" customFormat="1" ht="23.05" customHeight="1" x14ac:dyDescent="0.4">
      <c r="A19" s="505"/>
      <c r="B19" s="507"/>
      <c r="C19" s="421"/>
      <c r="D19" s="91"/>
      <c r="E19" s="184"/>
      <c r="F19" s="509"/>
      <c r="G19" s="475"/>
      <c r="H19" s="100"/>
      <c r="I19" s="97"/>
      <c r="J19" s="478"/>
      <c r="K19" s="475"/>
      <c r="L19" s="100"/>
      <c r="M19" s="97"/>
      <c r="N19" s="439"/>
      <c r="O19" s="421"/>
      <c r="P19" s="91"/>
      <c r="Q19" s="184"/>
      <c r="R19" s="424"/>
      <c r="S19" s="421"/>
      <c r="T19" s="91"/>
      <c r="U19" s="184"/>
    </row>
    <row r="20" spans="1:21" s="98" customFormat="1" ht="23.05" customHeight="1" x14ac:dyDescent="0.4">
      <c r="A20" s="505"/>
      <c r="B20" s="507"/>
      <c r="C20" s="421"/>
      <c r="D20" s="91"/>
      <c r="E20" s="184"/>
      <c r="F20" s="509"/>
      <c r="G20" s="475"/>
      <c r="H20" s="95"/>
      <c r="I20" s="97"/>
      <c r="J20" s="478"/>
      <c r="K20" s="475"/>
      <c r="L20" s="100"/>
      <c r="M20" s="97"/>
      <c r="N20" s="439"/>
      <c r="O20" s="421"/>
      <c r="P20" s="90"/>
      <c r="Q20" s="184"/>
      <c r="R20" s="424"/>
      <c r="S20" s="421"/>
      <c r="T20" s="91"/>
      <c r="U20" s="184"/>
    </row>
    <row r="21" spans="1:21" s="98" customFormat="1" ht="23.05" customHeight="1" x14ac:dyDescent="0.4">
      <c r="A21" s="505"/>
      <c r="B21" s="508"/>
      <c r="C21" s="422"/>
      <c r="D21" s="91"/>
      <c r="E21" s="184"/>
      <c r="F21" s="509"/>
      <c r="G21" s="476"/>
      <c r="H21" s="95"/>
      <c r="I21" s="97"/>
      <c r="J21" s="479"/>
      <c r="K21" s="476"/>
      <c r="L21" s="100"/>
      <c r="M21" s="97"/>
      <c r="N21" s="439"/>
      <c r="O21" s="422"/>
      <c r="P21" s="90"/>
      <c r="Q21" s="184"/>
      <c r="R21" s="425"/>
      <c r="S21" s="422"/>
      <c r="T21" s="91"/>
      <c r="U21" s="184"/>
    </row>
    <row r="22" spans="1:21" s="98" customFormat="1" ht="23.05" customHeight="1" x14ac:dyDescent="0.4">
      <c r="A22" s="501" t="s">
        <v>115</v>
      </c>
      <c r="B22" s="510"/>
      <c r="C22" s="100"/>
      <c r="D22" s="100"/>
      <c r="E22" s="184"/>
      <c r="F22" s="468"/>
      <c r="G22" s="100"/>
      <c r="H22" s="100"/>
      <c r="I22" s="184"/>
      <c r="J22" s="468"/>
      <c r="K22" s="100"/>
      <c r="L22" s="100"/>
      <c r="M22" s="184"/>
      <c r="N22" s="433"/>
      <c r="O22" s="91"/>
      <c r="P22" s="91"/>
      <c r="Q22" s="184"/>
      <c r="R22" s="433"/>
      <c r="S22" s="91"/>
      <c r="T22" s="91"/>
      <c r="U22" s="184"/>
    </row>
    <row r="23" spans="1:21" s="98" customFormat="1" ht="23.05" customHeight="1" x14ac:dyDescent="0.4">
      <c r="A23" s="505"/>
      <c r="B23" s="511"/>
      <c r="C23" s="100"/>
      <c r="D23" s="100"/>
      <c r="E23" s="184"/>
      <c r="F23" s="469"/>
      <c r="G23" s="100"/>
      <c r="H23" s="100"/>
      <c r="I23" s="184"/>
      <c r="J23" s="469"/>
      <c r="K23" s="100"/>
      <c r="L23" s="100"/>
      <c r="M23" s="184"/>
      <c r="N23" s="434"/>
      <c r="O23" s="91"/>
      <c r="P23" s="91"/>
      <c r="Q23" s="184"/>
      <c r="R23" s="434"/>
      <c r="S23" s="91"/>
      <c r="T23" s="91"/>
      <c r="U23" s="184"/>
    </row>
    <row r="24" spans="1:21" s="98" customFormat="1" ht="23.05" customHeight="1" x14ac:dyDescent="0.4">
      <c r="A24" s="505"/>
      <c r="B24" s="511"/>
      <c r="C24" s="178"/>
      <c r="D24" s="178"/>
      <c r="E24" s="184"/>
      <c r="F24" s="469"/>
      <c r="G24" s="178"/>
      <c r="H24" s="178"/>
      <c r="I24" s="184"/>
      <c r="J24" s="469"/>
      <c r="K24" s="178"/>
      <c r="L24" s="178"/>
      <c r="M24" s="184"/>
      <c r="N24" s="434"/>
      <c r="O24" s="262"/>
      <c r="P24" s="262"/>
      <c r="Q24" s="184"/>
      <c r="R24" s="434"/>
      <c r="S24" s="262"/>
      <c r="T24" s="262"/>
      <c r="U24" s="184"/>
    </row>
    <row r="25" spans="1:21" s="98" customFormat="1" ht="23.05" customHeight="1" x14ac:dyDescent="0.4">
      <c r="A25" s="505"/>
      <c r="B25" s="511"/>
      <c r="C25" s="177"/>
      <c r="D25" s="177"/>
      <c r="E25" s="184"/>
      <c r="F25" s="469"/>
      <c r="G25" s="177"/>
      <c r="H25" s="177"/>
      <c r="I25" s="184"/>
      <c r="J25" s="469"/>
      <c r="K25" s="177"/>
      <c r="L25" s="177"/>
      <c r="M25" s="184"/>
      <c r="N25" s="434"/>
      <c r="O25" s="263"/>
      <c r="P25" s="263"/>
      <c r="Q25" s="184"/>
      <c r="R25" s="434"/>
      <c r="S25" s="263"/>
      <c r="T25" s="263"/>
      <c r="U25" s="184"/>
    </row>
    <row r="26" spans="1:21" s="98" customFormat="1" ht="23.05" customHeight="1" x14ac:dyDescent="0.4">
      <c r="A26" s="505"/>
      <c r="B26" s="512"/>
      <c r="C26" s="244"/>
      <c r="D26" s="244"/>
      <c r="E26" s="184"/>
      <c r="F26" s="470"/>
      <c r="G26" s="244"/>
      <c r="H26" s="244"/>
      <c r="I26" s="184"/>
      <c r="J26" s="470"/>
      <c r="K26" s="244"/>
      <c r="L26" s="244"/>
      <c r="M26" s="184"/>
      <c r="N26" s="435"/>
      <c r="O26" s="264"/>
      <c r="P26" s="264"/>
      <c r="Q26" s="184"/>
      <c r="R26" s="435"/>
      <c r="S26" s="264"/>
      <c r="T26" s="264"/>
      <c r="U26" s="184"/>
    </row>
    <row r="27" spans="1:21" s="98" customFormat="1" ht="23.05" customHeight="1" x14ac:dyDescent="0.4">
      <c r="A27" s="505" t="s">
        <v>118</v>
      </c>
      <c r="B27" s="436"/>
      <c r="C27" s="90"/>
      <c r="D27" s="90"/>
      <c r="E27" s="184"/>
      <c r="F27" s="465" t="s">
        <v>324</v>
      </c>
      <c r="G27" s="95" t="s">
        <v>35</v>
      </c>
      <c r="H27" s="95">
        <v>30</v>
      </c>
      <c r="I27" s="97"/>
      <c r="J27" s="471" t="s">
        <v>327</v>
      </c>
      <c r="K27" s="100" t="s">
        <v>54</v>
      </c>
      <c r="L27" s="95">
        <v>20</v>
      </c>
      <c r="M27" s="97"/>
      <c r="N27" s="482"/>
      <c r="O27" s="91"/>
      <c r="P27" s="90"/>
      <c r="Q27" s="184"/>
      <c r="R27" s="482"/>
      <c r="S27" s="91"/>
      <c r="T27" s="91"/>
      <c r="U27" s="184"/>
    </row>
    <row r="28" spans="1:21" s="98" customFormat="1" ht="23.05" customHeight="1" x14ac:dyDescent="0.4">
      <c r="A28" s="505"/>
      <c r="B28" s="437"/>
      <c r="C28" s="91"/>
      <c r="D28" s="91"/>
      <c r="E28" s="184"/>
      <c r="F28" s="466"/>
      <c r="G28" s="100" t="s">
        <v>87</v>
      </c>
      <c r="H28" s="95">
        <v>1</v>
      </c>
      <c r="I28" s="97"/>
      <c r="J28" s="472"/>
      <c r="K28" s="100" t="s">
        <v>132</v>
      </c>
      <c r="L28" s="95">
        <v>1</v>
      </c>
      <c r="M28" s="97"/>
      <c r="N28" s="483"/>
      <c r="O28" s="91"/>
      <c r="P28" s="90"/>
      <c r="Q28" s="184"/>
      <c r="R28" s="483"/>
      <c r="S28" s="91"/>
      <c r="T28" s="91"/>
      <c r="U28" s="184"/>
    </row>
    <row r="29" spans="1:21" s="98" customFormat="1" ht="23.05" customHeight="1" x14ac:dyDescent="0.4">
      <c r="A29" s="505"/>
      <c r="B29" s="437"/>
      <c r="C29" s="91"/>
      <c r="D29" s="90"/>
      <c r="E29" s="184"/>
      <c r="F29" s="466"/>
      <c r="G29" s="100" t="s">
        <v>325</v>
      </c>
      <c r="H29" s="95">
        <v>20</v>
      </c>
      <c r="I29" s="97"/>
      <c r="J29" s="472"/>
      <c r="K29" s="100" t="s">
        <v>124</v>
      </c>
      <c r="L29" s="95">
        <v>1</v>
      </c>
      <c r="M29" s="97"/>
      <c r="N29" s="483"/>
      <c r="O29" s="91"/>
      <c r="P29" s="90"/>
      <c r="Q29" s="184"/>
      <c r="R29" s="483"/>
      <c r="S29" s="91"/>
      <c r="T29" s="90"/>
      <c r="U29" s="184"/>
    </row>
    <row r="30" spans="1:21" s="98" customFormat="1" ht="23.05" customHeight="1" x14ac:dyDescent="0.4">
      <c r="A30" s="505"/>
      <c r="B30" s="437"/>
      <c r="C30" s="91"/>
      <c r="D30" s="90"/>
      <c r="E30" s="184"/>
      <c r="F30" s="466"/>
      <c r="G30" s="100"/>
      <c r="H30" s="95"/>
      <c r="I30" s="97"/>
      <c r="J30" s="472"/>
      <c r="K30" s="100" t="s">
        <v>326</v>
      </c>
      <c r="L30" s="100">
        <v>10</v>
      </c>
      <c r="M30" s="97"/>
      <c r="N30" s="483"/>
      <c r="O30" s="91"/>
      <c r="P30" s="91"/>
      <c r="Q30" s="184"/>
      <c r="R30" s="483"/>
      <c r="S30" s="91"/>
      <c r="T30" s="91"/>
      <c r="U30" s="184"/>
    </row>
    <row r="31" spans="1:21" s="98" customFormat="1" ht="23.05" customHeight="1" x14ac:dyDescent="0.4">
      <c r="A31" s="505"/>
      <c r="B31" s="438"/>
      <c r="C31" s="91"/>
      <c r="D31" s="90"/>
      <c r="E31" s="184"/>
      <c r="F31" s="467"/>
      <c r="G31" s="100"/>
      <c r="H31" s="100"/>
      <c r="I31" s="97"/>
      <c r="J31" s="473"/>
      <c r="K31" s="100"/>
      <c r="L31" s="100"/>
      <c r="M31" s="97"/>
      <c r="N31" s="484"/>
      <c r="O31" s="190"/>
      <c r="P31" s="234"/>
      <c r="Q31" s="192"/>
      <c r="R31" s="484"/>
      <c r="S31" s="91"/>
      <c r="T31" s="91"/>
      <c r="U31" s="184"/>
    </row>
    <row r="32" spans="1:21" s="32" customFormat="1" ht="23.05" customHeight="1" x14ac:dyDescent="0.3">
      <c r="A32" s="68" t="s">
        <v>49</v>
      </c>
      <c r="B32" s="237"/>
      <c r="C32" s="190"/>
      <c r="D32" s="191"/>
      <c r="E32" s="192"/>
      <c r="F32" s="69" t="s">
        <v>49</v>
      </c>
      <c r="G32" s="76" t="s">
        <v>76</v>
      </c>
      <c r="H32" s="76" t="s">
        <v>77</v>
      </c>
      <c r="I32" s="40"/>
      <c r="J32" s="46" t="s">
        <v>49</v>
      </c>
      <c r="K32" s="34"/>
      <c r="L32" s="43"/>
      <c r="M32" s="40"/>
      <c r="N32" s="237"/>
      <c r="O32" s="190"/>
      <c r="P32" s="191"/>
      <c r="Q32" s="193"/>
      <c r="R32" s="237"/>
      <c r="S32" s="190"/>
      <c r="T32" s="191"/>
      <c r="U32" s="192"/>
    </row>
    <row r="33" spans="1:21" s="32" customFormat="1" ht="23.05" customHeight="1" thickBot="1" x14ac:dyDescent="0.35">
      <c r="A33" s="61" t="s">
        <v>51</v>
      </c>
      <c r="B33" s="238"/>
      <c r="C33" s="239"/>
      <c r="D33" s="194"/>
      <c r="E33" s="258"/>
      <c r="F33" s="218" t="s">
        <v>1</v>
      </c>
      <c r="G33" s="216"/>
      <c r="H33" s="63"/>
      <c r="I33" s="59"/>
      <c r="J33" s="215" t="s">
        <v>51</v>
      </c>
      <c r="K33" s="216"/>
      <c r="L33" s="58"/>
      <c r="M33" s="59"/>
      <c r="N33" s="238"/>
      <c r="O33" s="239"/>
      <c r="P33" s="265"/>
      <c r="Q33" s="258"/>
      <c r="R33" s="238"/>
      <c r="S33" s="239"/>
      <c r="T33" s="194"/>
      <c r="U33" s="258"/>
    </row>
    <row r="34" spans="1:21" s="288" customFormat="1" ht="16.899999999999999" thickBot="1" x14ac:dyDescent="0.35">
      <c r="A34" s="516" t="s">
        <v>164</v>
      </c>
      <c r="B34" s="460" t="s">
        <v>362</v>
      </c>
      <c r="C34" s="461"/>
      <c r="D34" s="285"/>
      <c r="E34" s="286"/>
      <c r="F34" s="460" t="s">
        <v>362</v>
      </c>
      <c r="G34" s="461"/>
      <c r="H34" s="285"/>
      <c r="I34" s="287"/>
      <c r="J34" s="515" t="s">
        <v>362</v>
      </c>
      <c r="K34" s="461"/>
      <c r="L34" s="285"/>
      <c r="M34" s="286"/>
      <c r="N34" s="460" t="s">
        <v>362</v>
      </c>
      <c r="O34" s="461"/>
      <c r="P34" s="285"/>
      <c r="Q34" s="287"/>
      <c r="R34" s="460" t="s">
        <v>362</v>
      </c>
      <c r="S34" s="461"/>
      <c r="T34" s="285"/>
      <c r="U34" s="287"/>
    </row>
    <row r="35" spans="1:21" s="32" customFormat="1" ht="18.2" x14ac:dyDescent="0.3">
      <c r="A35" s="517"/>
      <c r="B35" s="432"/>
      <c r="C35" s="392"/>
      <c r="D35" s="190"/>
      <c r="E35" s="195"/>
      <c r="F35" s="430" t="s">
        <v>153</v>
      </c>
      <c r="G35" s="431"/>
      <c r="H35" s="34">
        <v>5</v>
      </c>
      <c r="I35" s="34"/>
      <c r="J35" s="430" t="s">
        <v>153</v>
      </c>
      <c r="K35" s="431"/>
      <c r="L35" s="34">
        <v>5</v>
      </c>
      <c r="M35" s="34"/>
      <c r="N35" s="432"/>
      <c r="O35" s="392"/>
      <c r="P35" s="190"/>
      <c r="Q35" s="190"/>
      <c r="R35" s="432"/>
      <c r="S35" s="392"/>
      <c r="T35" s="190"/>
      <c r="U35" s="195"/>
    </row>
    <row r="36" spans="1:21" s="32" customFormat="1" ht="18.2" x14ac:dyDescent="0.3">
      <c r="A36" s="517"/>
      <c r="B36" s="432"/>
      <c r="C36" s="392"/>
      <c r="D36" s="196"/>
      <c r="E36" s="197"/>
      <c r="F36" s="430" t="s">
        <v>156</v>
      </c>
      <c r="G36" s="431"/>
      <c r="H36" s="146">
        <v>2.6</v>
      </c>
      <c r="I36" s="146"/>
      <c r="J36" s="430" t="s">
        <v>156</v>
      </c>
      <c r="K36" s="431"/>
      <c r="L36" s="146">
        <v>2.8</v>
      </c>
      <c r="M36" s="146"/>
      <c r="N36" s="432"/>
      <c r="O36" s="392"/>
      <c r="P36" s="196"/>
      <c r="Q36" s="196"/>
      <c r="R36" s="432"/>
      <c r="S36" s="392"/>
      <c r="T36" s="196"/>
      <c r="U36" s="197"/>
    </row>
    <row r="37" spans="1:21" s="32" customFormat="1" ht="18.2" x14ac:dyDescent="0.3">
      <c r="A37" s="517"/>
      <c r="B37" s="432"/>
      <c r="C37" s="392"/>
      <c r="D37" s="196"/>
      <c r="E37" s="197"/>
      <c r="F37" s="430" t="s">
        <v>159</v>
      </c>
      <c r="G37" s="431"/>
      <c r="H37" s="146">
        <v>2</v>
      </c>
      <c r="I37" s="146"/>
      <c r="J37" s="430" t="s">
        <v>159</v>
      </c>
      <c r="K37" s="431"/>
      <c r="L37" s="146">
        <v>1.8</v>
      </c>
      <c r="M37" s="146"/>
      <c r="N37" s="432"/>
      <c r="O37" s="392"/>
      <c r="P37" s="196"/>
      <c r="Q37" s="196"/>
      <c r="R37" s="432"/>
      <c r="S37" s="392"/>
      <c r="T37" s="196"/>
      <c r="U37" s="197"/>
    </row>
    <row r="38" spans="1:21" s="32" customFormat="1" ht="18.2" x14ac:dyDescent="0.3">
      <c r="A38" s="517"/>
      <c r="B38" s="426"/>
      <c r="C38" s="427"/>
      <c r="D38" s="198"/>
      <c r="E38" s="199"/>
      <c r="F38" s="428" t="s">
        <v>160</v>
      </c>
      <c r="G38" s="429"/>
      <c r="H38" s="149">
        <v>1</v>
      </c>
      <c r="I38" s="149"/>
      <c r="J38" s="428" t="s">
        <v>160</v>
      </c>
      <c r="K38" s="429"/>
      <c r="L38" s="149">
        <v>0</v>
      </c>
      <c r="M38" s="149"/>
      <c r="N38" s="426"/>
      <c r="O38" s="427"/>
      <c r="P38" s="198"/>
      <c r="Q38" s="198"/>
      <c r="R38" s="426"/>
      <c r="S38" s="427"/>
      <c r="T38" s="198"/>
      <c r="U38" s="199"/>
    </row>
    <row r="39" spans="1:21" s="32" customFormat="1" ht="18.8" thickBot="1" x14ac:dyDescent="0.35">
      <c r="A39" s="517"/>
      <c r="B39" s="485"/>
      <c r="C39" s="486"/>
      <c r="D39" s="200"/>
      <c r="E39" s="259"/>
      <c r="F39" s="525" t="s">
        <v>162</v>
      </c>
      <c r="G39" s="526"/>
      <c r="H39" s="65">
        <v>2.5</v>
      </c>
      <c r="I39" s="65"/>
      <c r="J39" s="525" t="s">
        <v>162</v>
      </c>
      <c r="K39" s="526"/>
      <c r="L39" s="65">
        <v>2.5</v>
      </c>
      <c r="M39" s="65"/>
      <c r="N39" s="485"/>
      <c r="O39" s="486"/>
      <c r="P39" s="200"/>
      <c r="Q39" s="200"/>
      <c r="R39" s="426"/>
      <c r="S39" s="427"/>
      <c r="T39" s="266"/>
      <c r="U39" s="267"/>
    </row>
    <row r="40" spans="1:21" s="52" customFormat="1" ht="18.8" thickBot="1" x14ac:dyDescent="0.35">
      <c r="A40" s="518"/>
      <c r="B40" s="480"/>
      <c r="C40" s="481"/>
      <c r="D40" s="201"/>
      <c r="E40" s="260"/>
      <c r="F40" s="513" t="s">
        <v>163</v>
      </c>
      <c r="G40" s="514"/>
      <c r="H40" s="53"/>
      <c r="I40" s="53"/>
      <c r="J40" s="513" t="s">
        <v>163</v>
      </c>
      <c r="K40" s="514"/>
      <c r="L40" s="53">
        <v>0</v>
      </c>
      <c r="M40" s="53"/>
      <c r="N40" s="480"/>
      <c r="O40" s="481"/>
      <c r="P40" s="268"/>
      <c r="Q40" s="268"/>
      <c r="R40" s="480"/>
      <c r="S40" s="481"/>
      <c r="T40" s="269"/>
      <c r="U40" s="270"/>
    </row>
    <row r="41" spans="1:21" s="32" customFormat="1" ht="18.8" thickBot="1" x14ac:dyDescent="0.35">
      <c r="A41" s="161" t="s">
        <v>149</v>
      </c>
      <c r="B41" s="443"/>
      <c r="C41" s="444"/>
      <c r="D41" s="232"/>
      <c r="E41" s="261"/>
      <c r="F41" s="450" t="s">
        <v>150</v>
      </c>
      <c r="G41" s="451"/>
      <c r="H41" s="162">
        <f xml:space="preserve"> H35*70+H36*75+H37*25+H38*60+H39*45</f>
        <v>767.5</v>
      </c>
      <c r="I41" s="162"/>
      <c r="J41" s="448" t="s">
        <v>150</v>
      </c>
      <c r="K41" s="449"/>
      <c r="L41" s="144">
        <f xml:space="preserve"> L35*70+L36*75+L37*25+L38*60+L39*45</f>
        <v>717.5</v>
      </c>
      <c r="M41" s="144"/>
      <c r="N41" s="527"/>
      <c r="O41" s="528"/>
      <c r="P41" s="232"/>
      <c r="Q41" s="232"/>
      <c r="R41" s="441"/>
      <c r="S41" s="442"/>
      <c r="T41" s="271"/>
      <c r="U41" s="272"/>
    </row>
    <row r="42" spans="1:21" s="52" customFormat="1" ht="16.3" customHeight="1" x14ac:dyDescent="0.3">
      <c r="A42" s="447" t="s">
        <v>462</v>
      </c>
      <c r="B42" s="447"/>
      <c r="C42" s="447"/>
      <c r="D42" s="447"/>
      <c r="E42" s="447"/>
      <c r="F42" s="50" t="s">
        <v>69</v>
      </c>
      <c r="G42" s="50"/>
      <c r="H42" s="452"/>
      <c r="I42" s="452"/>
      <c r="J42" s="452"/>
      <c r="K42" s="452"/>
      <c r="L42" s="452"/>
      <c r="M42" s="452"/>
      <c r="N42" s="51"/>
      <c r="O42" s="50"/>
      <c r="P42" s="50"/>
      <c r="R42" s="50" t="s">
        <v>70</v>
      </c>
    </row>
    <row r="43" spans="1:21" s="52" customFormat="1" ht="19.600000000000001" customHeight="1" x14ac:dyDescent="0.3">
      <c r="A43" s="445" t="s">
        <v>71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</row>
    <row r="44" spans="1:21" s="89" customFormat="1" ht="18.2" x14ac:dyDescent="0.3">
      <c r="A44" s="446" t="s">
        <v>81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1:21" ht="33.200000000000003" x14ac:dyDescent="0.3">
      <c r="A45" s="440" t="s">
        <v>72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</row>
    <row r="46" spans="1:21" x14ac:dyDescent="0.3">
      <c r="J46"/>
      <c r="K46"/>
      <c r="N46" s="25"/>
      <c r="O46" s="25"/>
    </row>
  </sheetData>
  <mergeCells count="95">
    <mergeCell ref="F39:G39"/>
    <mergeCell ref="N41:O41"/>
    <mergeCell ref="N38:O38"/>
    <mergeCell ref="J39:K39"/>
    <mergeCell ref="J38:K38"/>
    <mergeCell ref="B40:C40"/>
    <mergeCell ref="F40:G40"/>
    <mergeCell ref="J40:K40"/>
    <mergeCell ref="J34:K34"/>
    <mergeCell ref="A7:A11"/>
    <mergeCell ref="A12:A16"/>
    <mergeCell ref="J22:J26"/>
    <mergeCell ref="A34:A40"/>
    <mergeCell ref="B39:C39"/>
    <mergeCell ref="J7:J11"/>
    <mergeCell ref="J12:J16"/>
    <mergeCell ref="F37:G37"/>
    <mergeCell ref="G18:G21"/>
    <mergeCell ref="F36:G36"/>
    <mergeCell ref="B34:C34"/>
    <mergeCell ref="B35:C35"/>
    <mergeCell ref="A5:A6"/>
    <mergeCell ref="F5:F6"/>
    <mergeCell ref="B7:B11"/>
    <mergeCell ref="B12:B16"/>
    <mergeCell ref="F27:F31"/>
    <mergeCell ref="A17:A21"/>
    <mergeCell ref="C18:C21"/>
    <mergeCell ref="A27:A31"/>
    <mergeCell ref="B17:B21"/>
    <mergeCell ref="F17:F21"/>
    <mergeCell ref="A22:A26"/>
    <mergeCell ref="B22:B26"/>
    <mergeCell ref="B5:B6"/>
    <mergeCell ref="A1:U1"/>
    <mergeCell ref="F3:I3"/>
    <mergeCell ref="J3:M3"/>
    <mergeCell ref="N3:Q3"/>
    <mergeCell ref="R3:U3"/>
    <mergeCell ref="O2:U2"/>
    <mergeCell ref="B3:E3"/>
    <mergeCell ref="D2:G2"/>
    <mergeCell ref="R40:S40"/>
    <mergeCell ref="R36:S36"/>
    <mergeCell ref="N34:O34"/>
    <mergeCell ref="R39:S39"/>
    <mergeCell ref="R27:R31"/>
    <mergeCell ref="R37:S37"/>
    <mergeCell ref="R35:S35"/>
    <mergeCell ref="N27:N31"/>
    <mergeCell ref="N36:O36"/>
    <mergeCell ref="N37:O37"/>
    <mergeCell ref="N35:O35"/>
    <mergeCell ref="R34:S34"/>
    <mergeCell ref="N40:O40"/>
    <mergeCell ref="N39:O39"/>
    <mergeCell ref="R5:R6"/>
    <mergeCell ref="R7:R11"/>
    <mergeCell ref="J5:J6"/>
    <mergeCell ref="N22:N26"/>
    <mergeCell ref="F35:G35"/>
    <mergeCell ref="F34:G34"/>
    <mergeCell ref="F7:F11"/>
    <mergeCell ref="F12:F16"/>
    <mergeCell ref="N7:N11"/>
    <mergeCell ref="N5:N6"/>
    <mergeCell ref="F22:F26"/>
    <mergeCell ref="J27:J31"/>
    <mergeCell ref="K18:K21"/>
    <mergeCell ref="J17:J21"/>
    <mergeCell ref="R12:R16"/>
    <mergeCell ref="N12:N16"/>
    <mergeCell ref="A45:U45"/>
    <mergeCell ref="R41:S41"/>
    <mergeCell ref="B41:C41"/>
    <mergeCell ref="A43:U43"/>
    <mergeCell ref="A44:U44"/>
    <mergeCell ref="A42:E42"/>
    <mergeCell ref="J41:K41"/>
    <mergeCell ref="F41:G41"/>
    <mergeCell ref="H42:M42"/>
    <mergeCell ref="S18:S21"/>
    <mergeCell ref="R17:R21"/>
    <mergeCell ref="O18:O21"/>
    <mergeCell ref="R38:S38"/>
    <mergeCell ref="B38:C38"/>
    <mergeCell ref="F38:G38"/>
    <mergeCell ref="J36:K36"/>
    <mergeCell ref="J37:K37"/>
    <mergeCell ref="B37:C37"/>
    <mergeCell ref="R22:R26"/>
    <mergeCell ref="J35:K35"/>
    <mergeCell ref="B27:B31"/>
    <mergeCell ref="B36:C36"/>
    <mergeCell ref="N17:N21"/>
  </mergeCells>
  <phoneticPr fontId="1" type="noConversion"/>
  <printOptions horizontalCentered="1" verticalCentered="1"/>
  <pageMargins left="0.19685039370078741" right="0.19685039370078741" top="7.874015748031496E-2" bottom="0.19685039370078741" header="0.11811023622047245" footer="0.11811023622047245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70" zoomScaleNormal="70" workbookViewId="0">
      <selection sqref="A1:U1"/>
    </sheetView>
  </sheetViews>
  <sheetFormatPr defaultRowHeight="16.3" x14ac:dyDescent="0.3"/>
  <cols>
    <col min="1" max="1" width="6" customWidth="1"/>
    <col min="2" max="2" width="11.44140625" customWidth="1"/>
    <col min="3" max="3" width="18.33203125" customWidth="1"/>
    <col min="4" max="4" width="9.44140625" customWidth="1"/>
    <col min="5" max="5" width="7.33203125" customWidth="1"/>
    <col min="6" max="6" width="9.33203125" customWidth="1"/>
    <col min="7" max="7" width="18.21875" customWidth="1"/>
    <col min="9" max="9" width="6.77734375" customWidth="1"/>
    <col min="10" max="10" width="11.44140625" customWidth="1"/>
    <col min="11" max="11" width="19.6640625" customWidth="1"/>
    <col min="12" max="12" width="9.44140625" customWidth="1"/>
    <col min="14" max="14" width="11.6640625" customWidth="1"/>
    <col min="15" max="15" width="20.44140625" customWidth="1"/>
    <col min="16" max="16" width="9.77734375" customWidth="1"/>
    <col min="17" max="17" width="7.77734375" customWidth="1"/>
    <col min="18" max="18" width="9.109375" customWidth="1"/>
    <col min="19" max="19" width="22.77734375" customWidth="1"/>
    <col min="20" max="20" width="10" customWidth="1"/>
    <col min="21" max="21" width="7.33203125" customWidth="1"/>
  </cols>
  <sheetData>
    <row r="1" spans="1:21" ht="22.55" x14ac:dyDescent="0.3">
      <c r="A1" s="487" t="s">
        <v>466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ht="18.8" thickBot="1" x14ac:dyDescent="0.35">
      <c r="A2" s="15" t="s">
        <v>25</v>
      </c>
      <c r="B2" s="15"/>
      <c r="C2" s="15"/>
      <c r="D2" s="499" t="s">
        <v>7</v>
      </c>
      <c r="E2" s="499"/>
      <c r="F2" s="499"/>
      <c r="G2" s="499"/>
      <c r="H2" s="16" t="s">
        <v>26</v>
      </c>
      <c r="I2" s="16"/>
      <c r="J2" s="17"/>
      <c r="K2" s="17"/>
      <c r="L2" s="17"/>
      <c r="M2" s="17"/>
      <c r="N2" s="18"/>
      <c r="O2" s="495" t="s">
        <v>27</v>
      </c>
      <c r="P2" s="495"/>
      <c r="Q2" s="495"/>
      <c r="R2" s="495"/>
      <c r="S2" s="495"/>
      <c r="T2" s="495"/>
      <c r="U2" s="495"/>
    </row>
    <row r="3" spans="1:21" s="55" customFormat="1" x14ac:dyDescent="0.3">
      <c r="A3" s="19" t="s">
        <v>80</v>
      </c>
      <c r="B3" s="492" t="s">
        <v>243</v>
      </c>
      <c r="C3" s="489"/>
      <c r="D3" s="489"/>
      <c r="E3" s="490"/>
      <c r="F3" s="488" t="s">
        <v>244</v>
      </c>
      <c r="G3" s="489"/>
      <c r="H3" s="489"/>
      <c r="I3" s="490"/>
      <c r="J3" s="491" t="s">
        <v>245</v>
      </c>
      <c r="K3" s="489"/>
      <c r="L3" s="489"/>
      <c r="M3" s="490"/>
      <c r="N3" s="492" t="s">
        <v>246</v>
      </c>
      <c r="O3" s="493"/>
      <c r="P3" s="493"/>
      <c r="Q3" s="494"/>
      <c r="R3" s="492" t="s">
        <v>247</v>
      </c>
      <c r="S3" s="493"/>
      <c r="T3" s="493"/>
      <c r="U3" s="494"/>
    </row>
    <row r="4" spans="1:21" s="25" customFormat="1" x14ac:dyDescent="0.3">
      <c r="A4" s="94" t="s">
        <v>28</v>
      </c>
      <c r="B4" s="6" t="s">
        <v>29</v>
      </c>
      <c r="C4" s="135" t="s">
        <v>30</v>
      </c>
      <c r="D4" s="135" t="s">
        <v>31</v>
      </c>
      <c r="E4" s="5" t="s">
        <v>32</v>
      </c>
      <c r="F4" s="6" t="s">
        <v>29</v>
      </c>
      <c r="G4" s="88" t="s">
        <v>30</v>
      </c>
      <c r="H4" s="88" t="s">
        <v>31</v>
      </c>
      <c r="I4" s="29" t="s">
        <v>2</v>
      </c>
      <c r="J4" s="6" t="s">
        <v>29</v>
      </c>
      <c r="K4" s="135" t="s">
        <v>30</v>
      </c>
      <c r="L4" s="135" t="s">
        <v>31</v>
      </c>
      <c r="M4" s="5" t="s">
        <v>32</v>
      </c>
      <c r="N4" s="6" t="s">
        <v>29</v>
      </c>
      <c r="O4" s="88" t="s">
        <v>30</v>
      </c>
      <c r="P4" s="93" t="s">
        <v>31</v>
      </c>
      <c r="Q4" s="5" t="s">
        <v>2</v>
      </c>
      <c r="R4" s="6" t="s">
        <v>29</v>
      </c>
      <c r="S4" s="135" t="s">
        <v>30</v>
      </c>
      <c r="T4" s="93" t="s">
        <v>31</v>
      </c>
      <c r="U4" s="5" t="s">
        <v>2</v>
      </c>
    </row>
    <row r="5" spans="1:21" s="98" customFormat="1" ht="22.55" customHeight="1" x14ac:dyDescent="0.4">
      <c r="A5" s="548" t="s">
        <v>92</v>
      </c>
      <c r="B5" s="546" t="s">
        <v>93</v>
      </c>
      <c r="C5" s="95" t="s">
        <v>94</v>
      </c>
      <c r="D5" s="95">
        <v>110</v>
      </c>
      <c r="E5" s="97"/>
      <c r="F5" s="546" t="s">
        <v>95</v>
      </c>
      <c r="G5" s="95" t="s">
        <v>94</v>
      </c>
      <c r="H5" s="95">
        <v>90</v>
      </c>
      <c r="I5" s="96"/>
      <c r="J5" s="317" t="s">
        <v>456</v>
      </c>
      <c r="K5" s="95" t="s">
        <v>94</v>
      </c>
      <c r="L5" s="95">
        <v>110</v>
      </c>
      <c r="M5" s="97"/>
      <c r="N5" s="546" t="s">
        <v>93</v>
      </c>
      <c r="O5" s="95" t="s">
        <v>94</v>
      </c>
      <c r="P5" s="95">
        <v>110</v>
      </c>
      <c r="Q5" s="97"/>
      <c r="R5" s="502" t="s">
        <v>126</v>
      </c>
      <c r="S5" s="95" t="s">
        <v>94</v>
      </c>
      <c r="T5" s="95">
        <v>90</v>
      </c>
      <c r="U5" s="97"/>
    </row>
    <row r="6" spans="1:21" s="98" customFormat="1" ht="22.55" customHeight="1" x14ac:dyDescent="0.4">
      <c r="A6" s="548"/>
      <c r="B6" s="547"/>
      <c r="C6" s="95"/>
      <c r="D6" s="95"/>
      <c r="E6" s="97"/>
      <c r="F6" s="547"/>
      <c r="G6" s="95" t="s">
        <v>97</v>
      </c>
      <c r="H6" s="95">
        <v>20</v>
      </c>
      <c r="I6" s="96"/>
      <c r="J6" s="318"/>
      <c r="K6" s="95"/>
      <c r="L6" s="95"/>
      <c r="M6" s="97"/>
      <c r="N6" s="547"/>
      <c r="O6" s="95"/>
      <c r="P6" s="95"/>
      <c r="Q6" s="97"/>
      <c r="R6" s="502"/>
      <c r="S6" s="95" t="s">
        <v>127</v>
      </c>
      <c r="T6" s="95">
        <v>20</v>
      </c>
      <c r="U6" s="97"/>
    </row>
    <row r="7" spans="1:21" s="98" customFormat="1" ht="22.55" customHeight="1" x14ac:dyDescent="0.4">
      <c r="A7" s="501" t="s">
        <v>99</v>
      </c>
      <c r="B7" s="462" t="s">
        <v>422</v>
      </c>
      <c r="C7" s="102" t="s">
        <v>116</v>
      </c>
      <c r="D7" s="102">
        <v>90</v>
      </c>
      <c r="E7" s="115"/>
      <c r="F7" s="465" t="s">
        <v>263</v>
      </c>
      <c r="G7" s="103" t="s">
        <v>265</v>
      </c>
      <c r="H7" s="103">
        <v>80</v>
      </c>
      <c r="I7" s="96"/>
      <c r="J7" s="523" t="s">
        <v>458</v>
      </c>
      <c r="K7" s="99" t="s">
        <v>459</v>
      </c>
      <c r="L7" s="100">
        <v>100</v>
      </c>
      <c r="M7" s="97"/>
      <c r="N7" s="465" t="s">
        <v>165</v>
      </c>
      <c r="O7" s="100" t="s">
        <v>57</v>
      </c>
      <c r="P7" s="100">
        <v>80</v>
      </c>
      <c r="Q7" s="97"/>
      <c r="R7" s="465" t="s">
        <v>357</v>
      </c>
      <c r="S7" s="99" t="s">
        <v>100</v>
      </c>
      <c r="T7" s="100">
        <v>100</v>
      </c>
      <c r="U7" s="97"/>
    </row>
    <row r="8" spans="1:21" s="98" customFormat="1" ht="22.55" customHeight="1" x14ac:dyDescent="0.4">
      <c r="A8" s="505"/>
      <c r="B8" s="463"/>
      <c r="C8" s="102" t="s">
        <v>58</v>
      </c>
      <c r="D8" s="102">
        <v>3</v>
      </c>
      <c r="E8" s="116"/>
      <c r="F8" s="466"/>
      <c r="G8" s="100" t="s">
        <v>62</v>
      </c>
      <c r="H8" s="95">
        <v>20</v>
      </c>
      <c r="I8" s="105"/>
      <c r="J8" s="523"/>
      <c r="K8" s="100" t="s">
        <v>82</v>
      </c>
      <c r="L8" s="100">
        <v>5</v>
      </c>
      <c r="M8" s="97"/>
      <c r="N8" s="466"/>
      <c r="O8" s="100" t="s">
        <v>58</v>
      </c>
      <c r="P8" s="95">
        <v>3</v>
      </c>
      <c r="Q8" s="97"/>
      <c r="R8" s="466"/>
      <c r="S8" s="100" t="s">
        <v>58</v>
      </c>
      <c r="T8" s="100">
        <v>5</v>
      </c>
      <c r="U8" s="97"/>
    </row>
    <row r="9" spans="1:21" s="98" customFormat="1" ht="22.55" customHeight="1" x14ac:dyDescent="0.4">
      <c r="A9" s="505"/>
      <c r="B9" s="463"/>
      <c r="C9" s="102" t="s">
        <v>423</v>
      </c>
      <c r="D9" s="102">
        <v>10</v>
      </c>
      <c r="E9" s="97"/>
      <c r="F9" s="466"/>
      <c r="G9" s="100" t="s">
        <v>85</v>
      </c>
      <c r="H9" s="100">
        <v>5</v>
      </c>
      <c r="I9" s="105"/>
      <c r="J9" s="523"/>
      <c r="K9" s="100"/>
      <c r="L9" s="100"/>
      <c r="M9" s="97"/>
      <c r="N9" s="466"/>
      <c r="O9" s="100" t="s">
        <v>138</v>
      </c>
      <c r="P9" s="100">
        <v>2</v>
      </c>
      <c r="Q9" s="97"/>
      <c r="R9" s="466"/>
      <c r="S9" s="100"/>
      <c r="T9" s="106"/>
      <c r="U9" s="97"/>
    </row>
    <row r="10" spans="1:21" s="98" customFormat="1" ht="22.55" customHeight="1" x14ac:dyDescent="0.4">
      <c r="A10" s="505"/>
      <c r="B10" s="463"/>
      <c r="C10" s="100"/>
      <c r="D10" s="100"/>
      <c r="E10" s="97"/>
      <c r="F10" s="466"/>
      <c r="G10" s="95" t="s">
        <v>332</v>
      </c>
      <c r="H10" s="95">
        <v>3</v>
      </c>
      <c r="I10" s="105"/>
      <c r="J10" s="523"/>
      <c r="K10" s="100"/>
      <c r="L10" s="108"/>
      <c r="M10" s="97"/>
      <c r="N10" s="466"/>
      <c r="O10" s="100"/>
      <c r="P10" s="95"/>
      <c r="Q10" s="97"/>
      <c r="R10" s="466"/>
      <c r="S10" s="100"/>
      <c r="T10" s="106"/>
      <c r="U10" s="97"/>
    </row>
    <row r="11" spans="1:21" s="98" customFormat="1" ht="22.55" customHeight="1" x14ac:dyDescent="0.4">
      <c r="A11" s="505"/>
      <c r="B11" s="464"/>
      <c r="C11" s="91"/>
      <c r="D11" s="91"/>
      <c r="E11" s="97"/>
      <c r="F11" s="467"/>
      <c r="G11" s="100"/>
      <c r="H11" s="95"/>
      <c r="I11" s="105"/>
      <c r="J11" s="523"/>
      <c r="K11" s="100"/>
      <c r="L11" s="106"/>
      <c r="M11" s="97"/>
      <c r="N11" s="467"/>
      <c r="O11" s="100"/>
      <c r="P11" s="95"/>
      <c r="Q11" s="97"/>
      <c r="R11" s="467"/>
      <c r="S11" s="107" t="s">
        <v>104</v>
      </c>
      <c r="T11" s="108">
        <v>10</v>
      </c>
      <c r="U11" s="97"/>
    </row>
    <row r="12" spans="1:21" s="98" customFormat="1" ht="22.55" customHeight="1" x14ac:dyDescent="0.4">
      <c r="A12" s="501" t="s">
        <v>106</v>
      </c>
      <c r="B12" s="465" t="s">
        <v>268</v>
      </c>
      <c r="C12" s="95" t="s">
        <v>129</v>
      </c>
      <c r="D12" s="95">
        <v>70</v>
      </c>
      <c r="E12" s="97"/>
      <c r="F12" s="529" t="s">
        <v>349</v>
      </c>
      <c r="G12" s="95" t="s">
        <v>350</v>
      </c>
      <c r="H12" s="95">
        <v>50</v>
      </c>
      <c r="I12" s="96"/>
      <c r="J12" s="524"/>
      <c r="K12" s="91"/>
      <c r="L12" s="117"/>
      <c r="M12" s="97"/>
      <c r="N12" s="465" t="s">
        <v>337</v>
      </c>
      <c r="O12" s="95" t="s">
        <v>44</v>
      </c>
      <c r="P12" s="100">
        <v>40</v>
      </c>
      <c r="Q12" s="104"/>
      <c r="R12" s="465" t="s">
        <v>143</v>
      </c>
      <c r="S12" s="107" t="s">
        <v>57</v>
      </c>
      <c r="T12" s="100">
        <v>15</v>
      </c>
      <c r="U12" s="97"/>
    </row>
    <row r="13" spans="1:21" s="98" customFormat="1" ht="22.55" customHeight="1" x14ac:dyDescent="0.4">
      <c r="A13" s="505"/>
      <c r="B13" s="466"/>
      <c r="C13" s="100" t="s">
        <v>269</v>
      </c>
      <c r="D13" s="95">
        <v>20</v>
      </c>
      <c r="E13" s="97"/>
      <c r="F13" s="529"/>
      <c r="G13" s="133" t="s">
        <v>351</v>
      </c>
      <c r="H13" s="109">
        <v>15</v>
      </c>
      <c r="I13" s="105"/>
      <c r="J13" s="549" t="s">
        <v>424</v>
      </c>
      <c r="K13" s="101" t="s">
        <v>421</v>
      </c>
      <c r="L13" s="102">
        <v>50</v>
      </c>
      <c r="M13" s="97"/>
      <c r="N13" s="466"/>
      <c r="O13" s="100" t="s">
        <v>53</v>
      </c>
      <c r="P13" s="100">
        <v>50</v>
      </c>
      <c r="Q13" s="104"/>
      <c r="R13" s="466"/>
      <c r="S13" s="125" t="s">
        <v>53</v>
      </c>
      <c r="T13" s="95">
        <v>10</v>
      </c>
      <c r="U13" s="97"/>
    </row>
    <row r="14" spans="1:21" s="98" customFormat="1" ht="22.55" customHeight="1" x14ac:dyDescent="0.4">
      <c r="A14" s="505"/>
      <c r="B14" s="466"/>
      <c r="C14" s="95" t="s">
        <v>102</v>
      </c>
      <c r="D14" s="100">
        <v>5</v>
      </c>
      <c r="E14" s="97"/>
      <c r="F14" s="529"/>
      <c r="G14" s="133" t="s">
        <v>352</v>
      </c>
      <c r="H14" s="109">
        <v>25</v>
      </c>
      <c r="I14" s="105"/>
      <c r="J14" s="550"/>
      <c r="K14" s="101"/>
      <c r="L14" s="102"/>
      <c r="M14" s="97"/>
      <c r="N14" s="466"/>
      <c r="O14" s="95" t="s">
        <v>59</v>
      </c>
      <c r="P14" s="100">
        <v>5</v>
      </c>
      <c r="Q14" s="104"/>
      <c r="R14" s="466"/>
      <c r="S14" s="125" t="s">
        <v>145</v>
      </c>
      <c r="T14" s="123">
        <v>50</v>
      </c>
      <c r="U14" s="97"/>
    </row>
    <row r="15" spans="1:21" s="98" customFormat="1" ht="22.55" customHeight="1" x14ac:dyDescent="0.4">
      <c r="A15" s="505"/>
      <c r="B15" s="466"/>
      <c r="C15" s="100" t="s">
        <v>55</v>
      </c>
      <c r="D15" s="100">
        <v>5</v>
      </c>
      <c r="E15" s="97"/>
      <c r="F15" s="529"/>
      <c r="G15" s="110" t="s">
        <v>353</v>
      </c>
      <c r="H15" s="109">
        <v>10</v>
      </c>
      <c r="I15" s="105"/>
      <c r="J15" s="550"/>
      <c r="K15" s="101"/>
      <c r="L15" s="102"/>
      <c r="M15" s="97"/>
      <c r="N15" s="466"/>
      <c r="O15" s="100"/>
      <c r="P15" s="100"/>
      <c r="Q15" s="104"/>
      <c r="R15" s="466"/>
      <c r="S15" s="107" t="s">
        <v>335</v>
      </c>
      <c r="T15" s="100">
        <v>15</v>
      </c>
      <c r="U15" s="97"/>
    </row>
    <row r="16" spans="1:21" s="98" customFormat="1" ht="22.55" customHeight="1" x14ac:dyDescent="0.4">
      <c r="A16" s="505"/>
      <c r="B16" s="467"/>
      <c r="C16" s="100"/>
      <c r="D16" s="100"/>
      <c r="E16" s="97"/>
      <c r="F16" s="529"/>
      <c r="G16" s="95" t="s">
        <v>354</v>
      </c>
      <c r="H16" s="95">
        <v>5</v>
      </c>
      <c r="I16" s="105"/>
      <c r="J16" s="551"/>
      <c r="K16" s="100"/>
      <c r="L16" s="100"/>
      <c r="M16" s="97"/>
      <c r="N16" s="467"/>
      <c r="O16" s="100"/>
      <c r="P16" s="100"/>
      <c r="Q16" s="104"/>
      <c r="R16" s="467"/>
      <c r="S16" s="107" t="s">
        <v>103</v>
      </c>
      <c r="T16" s="103">
        <v>2</v>
      </c>
      <c r="U16" s="97"/>
    </row>
    <row r="17" spans="1:21" s="98" customFormat="1" ht="22.55" customHeight="1" x14ac:dyDescent="0.4">
      <c r="A17" s="501" t="s">
        <v>108</v>
      </c>
      <c r="B17" s="541" t="s">
        <v>109</v>
      </c>
      <c r="C17" s="100" t="s">
        <v>110</v>
      </c>
      <c r="D17" s="100">
        <v>85</v>
      </c>
      <c r="E17" s="97"/>
      <c r="F17" s="541" t="s">
        <v>109</v>
      </c>
      <c r="G17" s="100" t="s">
        <v>111</v>
      </c>
      <c r="H17" s="100">
        <v>85</v>
      </c>
      <c r="I17" s="96"/>
      <c r="J17" s="542" t="s">
        <v>109</v>
      </c>
      <c r="K17" s="100" t="s">
        <v>110</v>
      </c>
      <c r="L17" s="95">
        <v>85</v>
      </c>
      <c r="M17" s="97"/>
      <c r="N17" s="542" t="s">
        <v>109</v>
      </c>
      <c r="O17" s="100" t="s">
        <v>111</v>
      </c>
      <c r="P17" s="95">
        <v>85</v>
      </c>
      <c r="Q17" s="97"/>
      <c r="R17" s="552" t="s">
        <v>112</v>
      </c>
      <c r="S17" s="100" t="s">
        <v>110</v>
      </c>
      <c r="T17" s="100">
        <v>85</v>
      </c>
      <c r="U17" s="97"/>
    </row>
    <row r="18" spans="1:21" s="98" customFormat="1" ht="22.55" customHeight="1" x14ac:dyDescent="0.4">
      <c r="A18" s="505"/>
      <c r="B18" s="541"/>
      <c r="C18" s="474" t="s">
        <v>113</v>
      </c>
      <c r="D18" s="100"/>
      <c r="E18" s="97"/>
      <c r="F18" s="541"/>
      <c r="G18" s="474" t="s">
        <v>113</v>
      </c>
      <c r="H18" s="100"/>
      <c r="I18" s="96"/>
      <c r="J18" s="542"/>
      <c r="K18" s="474" t="s">
        <v>114</v>
      </c>
      <c r="L18" s="100"/>
      <c r="M18" s="97"/>
      <c r="N18" s="542"/>
      <c r="O18" s="474" t="s">
        <v>113</v>
      </c>
      <c r="P18" s="100"/>
      <c r="Q18" s="97"/>
      <c r="R18" s="553"/>
      <c r="S18" s="474" t="s">
        <v>114</v>
      </c>
      <c r="T18" s="100"/>
      <c r="U18" s="97"/>
    </row>
    <row r="19" spans="1:21" s="98" customFormat="1" ht="22.55" customHeight="1" x14ac:dyDescent="0.4">
      <c r="A19" s="505"/>
      <c r="B19" s="541"/>
      <c r="C19" s="475"/>
      <c r="D19" s="100"/>
      <c r="E19" s="97"/>
      <c r="F19" s="541"/>
      <c r="G19" s="475"/>
      <c r="H19" s="100"/>
      <c r="I19" s="96"/>
      <c r="J19" s="542"/>
      <c r="K19" s="475"/>
      <c r="L19" s="100"/>
      <c r="M19" s="97"/>
      <c r="N19" s="542"/>
      <c r="O19" s="475"/>
      <c r="P19" s="100"/>
      <c r="Q19" s="97"/>
      <c r="R19" s="553"/>
      <c r="S19" s="475"/>
      <c r="T19" s="100"/>
      <c r="U19" s="97"/>
    </row>
    <row r="20" spans="1:21" s="98" customFormat="1" ht="22.55" customHeight="1" x14ac:dyDescent="0.4">
      <c r="A20" s="505"/>
      <c r="B20" s="541"/>
      <c r="C20" s="475"/>
      <c r="D20" s="95"/>
      <c r="E20" s="97"/>
      <c r="F20" s="541"/>
      <c r="G20" s="475"/>
      <c r="H20" s="95"/>
      <c r="I20" s="96"/>
      <c r="J20" s="542"/>
      <c r="K20" s="475"/>
      <c r="L20" s="100"/>
      <c r="M20" s="97"/>
      <c r="N20" s="542"/>
      <c r="O20" s="475"/>
      <c r="P20" s="95"/>
      <c r="Q20" s="97"/>
      <c r="R20" s="553"/>
      <c r="S20" s="475"/>
      <c r="T20" s="100"/>
      <c r="U20" s="97"/>
    </row>
    <row r="21" spans="1:21" s="98" customFormat="1" ht="22.55" customHeight="1" x14ac:dyDescent="0.4">
      <c r="A21" s="505"/>
      <c r="B21" s="541"/>
      <c r="C21" s="476"/>
      <c r="D21" s="95"/>
      <c r="E21" s="97"/>
      <c r="F21" s="541"/>
      <c r="G21" s="476"/>
      <c r="H21" s="95"/>
      <c r="I21" s="96"/>
      <c r="J21" s="542"/>
      <c r="K21" s="476"/>
      <c r="L21" s="100"/>
      <c r="M21" s="97"/>
      <c r="N21" s="542"/>
      <c r="O21" s="476"/>
      <c r="P21" s="95"/>
      <c r="Q21" s="97"/>
      <c r="R21" s="554"/>
      <c r="S21" s="476"/>
      <c r="T21" s="100"/>
      <c r="U21" s="97"/>
    </row>
    <row r="22" spans="1:21" s="98" customFormat="1" ht="22.55" customHeight="1" x14ac:dyDescent="0.4">
      <c r="A22" s="501" t="s">
        <v>115</v>
      </c>
      <c r="B22" s="465"/>
      <c r="C22" s="100"/>
      <c r="D22" s="95"/>
      <c r="E22" s="97"/>
      <c r="F22" s="465"/>
      <c r="G22" s="95"/>
      <c r="H22" s="95"/>
      <c r="I22" s="97"/>
      <c r="J22" s="543"/>
      <c r="K22" s="100"/>
      <c r="L22" s="95"/>
      <c r="M22" s="97"/>
      <c r="N22" s="465"/>
      <c r="O22" s="103"/>
      <c r="P22" s="103"/>
      <c r="Q22" s="97"/>
      <c r="R22" s="471"/>
      <c r="S22" s="100"/>
      <c r="T22" s="100"/>
      <c r="U22" s="104"/>
    </row>
    <row r="23" spans="1:21" s="98" customFormat="1" ht="22.55" customHeight="1" x14ac:dyDescent="0.4">
      <c r="A23" s="505"/>
      <c r="B23" s="466"/>
      <c r="C23" s="100"/>
      <c r="D23" s="95"/>
      <c r="E23" s="97"/>
      <c r="F23" s="466"/>
      <c r="G23" s="100"/>
      <c r="H23" s="95"/>
      <c r="I23" s="97"/>
      <c r="J23" s="544"/>
      <c r="K23" s="100"/>
      <c r="L23" s="95"/>
      <c r="M23" s="97"/>
      <c r="N23" s="466"/>
      <c r="O23" s="95"/>
      <c r="P23" s="95"/>
      <c r="Q23" s="97"/>
      <c r="R23" s="472"/>
      <c r="S23" s="100"/>
      <c r="T23" s="100"/>
      <c r="U23" s="104"/>
    </row>
    <row r="24" spans="1:21" s="98" customFormat="1" ht="22.55" customHeight="1" x14ac:dyDescent="0.4">
      <c r="A24" s="505"/>
      <c r="B24" s="466"/>
      <c r="C24" s="100"/>
      <c r="D24" s="95"/>
      <c r="E24" s="97"/>
      <c r="F24" s="466"/>
      <c r="G24" s="100"/>
      <c r="H24" s="95"/>
      <c r="I24" s="97"/>
      <c r="J24" s="544"/>
      <c r="K24" s="100"/>
      <c r="L24" s="95"/>
      <c r="M24" s="97"/>
      <c r="N24" s="466"/>
      <c r="O24" s="100"/>
      <c r="P24" s="100"/>
      <c r="Q24" s="97"/>
      <c r="R24" s="472"/>
      <c r="S24" s="100"/>
      <c r="T24" s="95"/>
      <c r="U24" s="104"/>
    </row>
    <row r="25" spans="1:21" s="98" customFormat="1" ht="22.55" customHeight="1" x14ac:dyDescent="0.4">
      <c r="A25" s="505"/>
      <c r="B25" s="466"/>
      <c r="C25" s="100"/>
      <c r="D25" s="103"/>
      <c r="E25" s="97"/>
      <c r="F25" s="466"/>
      <c r="G25" s="100"/>
      <c r="H25" s="100"/>
      <c r="I25" s="97"/>
      <c r="J25" s="544"/>
      <c r="K25" s="100"/>
      <c r="L25" s="103"/>
      <c r="M25" s="97"/>
      <c r="N25" s="466"/>
      <c r="O25" s="95"/>
      <c r="P25" s="95"/>
      <c r="Q25" s="97"/>
      <c r="R25" s="472"/>
      <c r="S25" s="100"/>
      <c r="T25" s="100"/>
      <c r="U25" s="104"/>
    </row>
    <row r="26" spans="1:21" s="98" customFormat="1" ht="22.55" customHeight="1" x14ac:dyDescent="0.4">
      <c r="A26" s="505"/>
      <c r="B26" s="467"/>
      <c r="C26" s="100"/>
      <c r="D26" s="95"/>
      <c r="E26" s="97"/>
      <c r="F26" s="467"/>
      <c r="G26" s="100"/>
      <c r="H26" s="95"/>
      <c r="I26" s="97"/>
      <c r="J26" s="545"/>
      <c r="K26" s="100"/>
      <c r="L26" s="95"/>
      <c r="M26" s="97"/>
      <c r="N26" s="467"/>
      <c r="O26" s="100"/>
      <c r="P26" s="95"/>
      <c r="Q26" s="97"/>
      <c r="R26" s="473"/>
      <c r="S26" s="213"/>
      <c r="T26" s="170"/>
      <c r="U26" s="104"/>
    </row>
    <row r="27" spans="1:21" s="98" customFormat="1" ht="22.55" customHeight="1" x14ac:dyDescent="0.4">
      <c r="A27" s="505" t="s">
        <v>118</v>
      </c>
      <c r="B27" s="465" t="s">
        <v>267</v>
      </c>
      <c r="C27" s="95" t="s">
        <v>120</v>
      </c>
      <c r="D27" s="95">
        <v>1</v>
      </c>
      <c r="E27" s="97"/>
      <c r="F27" s="543" t="s">
        <v>328</v>
      </c>
      <c r="G27" s="100" t="s">
        <v>336</v>
      </c>
      <c r="H27" s="95">
        <v>10</v>
      </c>
      <c r="I27" s="97"/>
      <c r="J27" s="465" t="s">
        <v>329</v>
      </c>
      <c r="K27" s="107" t="s">
        <v>117</v>
      </c>
      <c r="L27" s="95">
        <v>2</v>
      </c>
      <c r="M27" s="97"/>
      <c r="N27" s="471" t="s">
        <v>330</v>
      </c>
      <c r="O27" s="100" t="s">
        <v>180</v>
      </c>
      <c r="P27" s="100">
        <v>30</v>
      </c>
      <c r="Q27" s="105"/>
      <c r="R27" s="471" t="s">
        <v>425</v>
      </c>
      <c r="S27" s="95" t="s">
        <v>429</v>
      </c>
      <c r="T27" s="95">
        <v>20</v>
      </c>
      <c r="U27" s="97"/>
    </row>
    <row r="28" spans="1:21" s="98" customFormat="1" ht="22.55" customHeight="1" x14ac:dyDescent="0.4">
      <c r="A28" s="505"/>
      <c r="B28" s="466"/>
      <c r="C28" s="100" t="s">
        <v>44</v>
      </c>
      <c r="D28" s="95">
        <v>15</v>
      </c>
      <c r="E28" s="97"/>
      <c r="F28" s="544"/>
      <c r="G28" s="100" t="s">
        <v>84</v>
      </c>
      <c r="H28" s="95">
        <v>10</v>
      </c>
      <c r="I28" s="97"/>
      <c r="J28" s="466"/>
      <c r="K28" s="111" t="s">
        <v>121</v>
      </c>
      <c r="L28" s="100">
        <v>10</v>
      </c>
      <c r="M28" s="97"/>
      <c r="N28" s="472"/>
      <c r="O28" s="100" t="s">
        <v>84</v>
      </c>
      <c r="P28" s="100">
        <v>15</v>
      </c>
      <c r="Q28" s="105"/>
      <c r="R28" s="472"/>
      <c r="S28" s="100" t="s">
        <v>430</v>
      </c>
      <c r="T28" s="95">
        <v>5</v>
      </c>
      <c r="U28" s="97"/>
    </row>
    <row r="29" spans="1:21" s="98" customFormat="1" ht="22.55" customHeight="1" x14ac:dyDescent="0.4">
      <c r="A29" s="505"/>
      <c r="B29" s="466"/>
      <c r="C29" s="100" t="s">
        <v>59</v>
      </c>
      <c r="D29" s="95">
        <v>1</v>
      </c>
      <c r="E29" s="97"/>
      <c r="F29" s="544"/>
      <c r="G29" s="100" t="s">
        <v>34</v>
      </c>
      <c r="H29" s="95">
        <v>1</v>
      </c>
      <c r="I29" s="97"/>
      <c r="J29" s="466"/>
      <c r="K29" s="111" t="s">
        <v>122</v>
      </c>
      <c r="L29" s="100">
        <v>40</v>
      </c>
      <c r="M29" s="97"/>
      <c r="N29" s="472"/>
      <c r="O29" s="100" t="s">
        <v>172</v>
      </c>
      <c r="P29" s="95">
        <v>1</v>
      </c>
      <c r="Q29" s="105"/>
      <c r="R29" s="472"/>
      <c r="S29" s="100" t="s">
        <v>428</v>
      </c>
      <c r="T29" s="95">
        <v>10</v>
      </c>
      <c r="U29" s="97"/>
    </row>
    <row r="30" spans="1:21" s="98" customFormat="1" ht="22.55" customHeight="1" x14ac:dyDescent="0.4">
      <c r="A30" s="505"/>
      <c r="B30" s="466"/>
      <c r="C30" s="100"/>
      <c r="D30" s="100"/>
      <c r="E30" s="97"/>
      <c r="F30" s="544"/>
      <c r="G30" s="100" t="s">
        <v>54</v>
      </c>
      <c r="H30" s="103">
        <v>20</v>
      </c>
      <c r="I30" s="97"/>
      <c r="J30" s="466"/>
      <c r="K30" s="112" t="s">
        <v>123</v>
      </c>
      <c r="L30" s="100">
        <v>1</v>
      </c>
      <c r="M30" s="97"/>
      <c r="N30" s="472"/>
      <c r="O30" s="100"/>
      <c r="P30" s="100"/>
      <c r="Q30" s="105"/>
      <c r="R30" s="472"/>
      <c r="S30" s="91"/>
      <c r="T30" s="90"/>
      <c r="U30" s="97"/>
    </row>
    <row r="31" spans="1:21" s="98" customFormat="1" ht="22.55" customHeight="1" x14ac:dyDescent="0.4">
      <c r="A31" s="505"/>
      <c r="B31" s="467"/>
      <c r="C31" s="100"/>
      <c r="D31" s="95"/>
      <c r="E31" s="97"/>
      <c r="F31" s="545"/>
      <c r="G31" s="100"/>
      <c r="H31" s="95"/>
      <c r="I31" s="97"/>
      <c r="J31" s="466"/>
      <c r="K31" s="111" t="s">
        <v>125</v>
      </c>
      <c r="L31" s="100">
        <v>15</v>
      </c>
      <c r="M31" s="97"/>
      <c r="N31" s="473"/>
      <c r="O31" s="213"/>
      <c r="P31" s="170"/>
      <c r="Q31" s="105"/>
      <c r="R31" s="473"/>
      <c r="S31" s="273"/>
      <c r="T31" s="114"/>
      <c r="U31" s="97"/>
    </row>
    <row r="32" spans="1:21" s="32" customFormat="1" ht="18.2" x14ac:dyDescent="0.3">
      <c r="A32" s="284" t="s">
        <v>52</v>
      </c>
      <c r="B32" s="282" t="s">
        <v>49</v>
      </c>
      <c r="C32" s="34"/>
      <c r="D32" s="43"/>
      <c r="E32" s="40"/>
      <c r="F32" s="72" t="s">
        <v>49</v>
      </c>
      <c r="G32" s="76" t="s">
        <v>76</v>
      </c>
      <c r="H32" s="76" t="s">
        <v>77</v>
      </c>
      <c r="I32" s="40"/>
      <c r="J32" s="467"/>
      <c r="K32" s="76"/>
      <c r="L32" s="76"/>
      <c r="M32" s="80"/>
      <c r="N32" s="82" t="s">
        <v>75</v>
      </c>
      <c r="O32" s="76"/>
      <c r="P32" s="76"/>
      <c r="Q32" s="81"/>
      <c r="R32" s="72" t="s">
        <v>49</v>
      </c>
      <c r="S32" s="34"/>
      <c r="T32" s="43"/>
      <c r="U32" s="40"/>
    </row>
    <row r="33" spans="1:21" s="32" customFormat="1" ht="22.55" customHeight="1" thickBot="1" x14ac:dyDescent="0.35">
      <c r="A33" s="61" t="s">
        <v>50</v>
      </c>
      <c r="B33" s="274" t="s">
        <v>50</v>
      </c>
      <c r="C33" s="275"/>
      <c r="D33" s="44"/>
      <c r="E33" s="48"/>
      <c r="F33" s="56" t="s">
        <v>50</v>
      </c>
      <c r="G33" s="57"/>
      <c r="H33" s="58"/>
      <c r="I33" s="62"/>
      <c r="J33" s="280" t="s">
        <v>50</v>
      </c>
      <c r="K33" s="76"/>
      <c r="L33" s="76"/>
      <c r="M33" s="80"/>
      <c r="N33" s="280" t="s">
        <v>50</v>
      </c>
      <c r="O33" s="76"/>
      <c r="P33" s="76"/>
      <c r="Q33" s="81"/>
      <c r="R33" s="235" t="s">
        <v>50</v>
      </c>
      <c r="S33" s="236"/>
      <c r="T33" s="44"/>
      <c r="U33" s="48"/>
    </row>
    <row r="34" spans="1:21" s="288" customFormat="1" ht="16.899999999999999" thickBot="1" x14ac:dyDescent="0.35">
      <c r="A34" s="537" t="s">
        <v>33</v>
      </c>
      <c r="B34" s="460" t="s">
        <v>362</v>
      </c>
      <c r="C34" s="461"/>
      <c r="D34" s="285"/>
      <c r="E34" s="286"/>
      <c r="F34" s="460" t="s">
        <v>362</v>
      </c>
      <c r="G34" s="461"/>
      <c r="H34" s="285"/>
      <c r="I34" s="287"/>
      <c r="J34" s="515" t="s">
        <v>362</v>
      </c>
      <c r="K34" s="461"/>
      <c r="L34" s="285"/>
      <c r="M34" s="286"/>
      <c r="N34" s="460" t="s">
        <v>362</v>
      </c>
      <c r="O34" s="461"/>
      <c r="P34" s="285"/>
      <c r="Q34" s="287"/>
      <c r="R34" s="460" t="s">
        <v>362</v>
      </c>
      <c r="S34" s="461"/>
      <c r="T34" s="285"/>
      <c r="U34" s="287"/>
    </row>
    <row r="35" spans="1:21" s="32" customFormat="1" ht="18.2" x14ac:dyDescent="0.3">
      <c r="A35" s="538"/>
      <c r="B35" s="539" t="s">
        <v>153</v>
      </c>
      <c r="C35" s="540"/>
      <c r="D35" s="34">
        <v>5</v>
      </c>
      <c r="E35" s="34"/>
      <c r="F35" s="430" t="s">
        <v>153</v>
      </c>
      <c r="G35" s="431"/>
      <c r="H35" s="34">
        <v>5</v>
      </c>
      <c r="I35" s="34"/>
      <c r="J35" s="530" t="s">
        <v>154</v>
      </c>
      <c r="K35" s="431"/>
      <c r="L35" s="34">
        <v>6</v>
      </c>
      <c r="M35" s="145"/>
      <c r="N35" s="430" t="s">
        <v>154</v>
      </c>
      <c r="O35" s="431"/>
      <c r="P35" s="34">
        <v>5</v>
      </c>
      <c r="Q35" s="39"/>
      <c r="R35" s="430" t="s">
        <v>154</v>
      </c>
      <c r="S35" s="431"/>
      <c r="T35" s="34">
        <v>5</v>
      </c>
      <c r="U35" s="39"/>
    </row>
    <row r="36" spans="1:21" s="32" customFormat="1" ht="18.2" x14ac:dyDescent="0.3">
      <c r="A36" s="538"/>
      <c r="B36" s="430" t="s">
        <v>37</v>
      </c>
      <c r="C36" s="431"/>
      <c r="D36" s="146">
        <v>2.6</v>
      </c>
      <c r="E36" s="220">
        <v>2.6</v>
      </c>
      <c r="F36" s="530" t="s">
        <v>37</v>
      </c>
      <c r="G36" s="431"/>
      <c r="H36" s="146">
        <v>2.8</v>
      </c>
      <c r="I36" s="158">
        <v>2.8</v>
      </c>
      <c r="J36" s="430" t="s">
        <v>37</v>
      </c>
      <c r="K36" s="431"/>
      <c r="L36" s="146">
        <v>2.5</v>
      </c>
      <c r="M36" s="148"/>
      <c r="N36" s="530" t="s">
        <v>37</v>
      </c>
      <c r="O36" s="431"/>
      <c r="P36" s="146">
        <v>2.8</v>
      </c>
      <c r="Q36" s="158">
        <v>2.7</v>
      </c>
      <c r="R36" s="430" t="s">
        <v>37</v>
      </c>
      <c r="S36" s="431"/>
      <c r="T36" s="146">
        <v>2.6</v>
      </c>
      <c r="U36" s="220">
        <v>2.6</v>
      </c>
    </row>
    <row r="37" spans="1:21" s="32" customFormat="1" ht="18.2" x14ac:dyDescent="0.3">
      <c r="A37" s="538"/>
      <c r="B37" s="430" t="s">
        <v>38</v>
      </c>
      <c r="C37" s="431"/>
      <c r="D37" s="146">
        <v>1.7</v>
      </c>
      <c r="E37" s="220">
        <v>1.8</v>
      </c>
      <c r="F37" s="530" t="s">
        <v>151</v>
      </c>
      <c r="G37" s="431"/>
      <c r="H37" s="146">
        <v>2</v>
      </c>
      <c r="I37" s="158">
        <v>2</v>
      </c>
      <c r="J37" s="430" t="s">
        <v>151</v>
      </c>
      <c r="K37" s="431"/>
      <c r="L37" s="146">
        <v>1.7</v>
      </c>
      <c r="M37" s="148"/>
      <c r="N37" s="530" t="s">
        <v>151</v>
      </c>
      <c r="O37" s="431"/>
      <c r="P37" s="146">
        <v>1.8</v>
      </c>
      <c r="Q37" s="158">
        <v>1.7</v>
      </c>
      <c r="R37" s="430" t="s">
        <v>151</v>
      </c>
      <c r="S37" s="431"/>
      <c r="T37" s="146">
        <v>1.8</v>
      </c>
      <c r="U37" s="220">
        <v>1.7</v>
      </c>
    </row>
    <row r="38" spans="1:21" s="32" customFormat="1" ht="18.2" x14ac:dyDescent="0.3">
      <c r="A38" s="538"/>
      <c r="B38" s="428" t="s">
        <v>39</v>
      </c>
      <c r="C38" s="429"/>
      <c r="D38" s="149">
        <v>0</v>
      </c>
      <c r="E38" s="221">
        <v>0</v>
      </c>
      <c r="F38" s="428" t="s">
        <v>160</v>
      </c>
      <c r="G38" s="429"/>
      <c r="H38" s="149">
        <v>1</v>
      </c>
      <c r="I38" s="149"/>
      <c r="J38" s="428" t="s">
        <v>161</v>
      </c>
      <c r="K38" s="429"/>
      <c r="L38" s="150">
        <v>0</v>
      </c>
      <c r="M38" s="151"/>
      <c r="N38" s="531" t="s">
        <v>161</v>
      </c>
      <c r="O38" s="532"/>
      <c r="P38" s="283">
        <v>0</v>
      </c>
      <c r="Q38" s="159">
        <v>0</v>
      </c>
      <c r="R38" s="428" t="s">
        <v>152</v>
      </c>
      <c r="S38" s="429"/>
      <c r="T38" s="149">
        <v>0</v>
      </c>
      <c r="U38" s="221">
        <v>0</v>
      </c>
    </row>
    <row r="39" spans="1:21" s="32" customFormat="1" ht="18.2" x14ac:dyDescent="0.3">
      <c r="A39" s="538"/>
      <c r="B39" s="430" t="s">
        <v>40</v>
      </c>
      <c r="C39" s="431"/>
      <c r="D39" s="149">
        <v>2.5</v>
      </c>
      <c r="E39" s="221">
        <v>3</v>
      </c>
      <c r="F39" s="530" t="s">
        <v>40</v>
      </c>
      <c r="G39" s="431"/>
      <c r="H39" s="149">
        <v>2.5</v>
      </c>
      <c r="I39" s="159">
        <v>3</v>
      </c>
      <c r="J39" s="430" t="s">
        <v>40</v>
      </c>
      <c r="K39" s="431"/>
      <c r="L39" s="149">
        <v>2.5</v>
      </c>
      <c r="M39" s="153"/>
      <c r="N39" s="530" t="s">
        <v>40</v>
      </c>
      <c r="O39" s="431"/>
      <c r="P39" s="149">
        <v>2.5</v>
      </c>
      <c r="Q39" s="159">
        <v>3</v>
      </c>
      <c r="R39" s="430" t="s">
        <v>40</v>
      </c>
      <c r="S39" s="431"/>
      <c r="T39" s="149">
        <v>2.5</v>
      </c>
      <c r="U39" s="221">
        <v>3</v>
      </c>
    </row>
    <row r="40" spans="1:21" s="52" customFormat="1" ht="18.8" thickBot="1" x14ac:dyDescent="0.35">
      <c r="A40" s="134"/>
      <c r="B40" s="525" t="s">
        <v>56</v>
      </c>
      <c r="C40" s="526"/>
      <c r="D40" s="65">
        <v>0</v>
      </c>
      <c r="E40" s="73">
        <v>0</v>
      </c>
      <c r="F40" s="533" t="s">
        <v>56</v>
      </c>
      <c r="G40" s="526"/>
      <c r="H40" s="65">
        <v>0</v>
      </c>
      <c r="I40" s="160">
        <v>1</v>
      </c>
      <c r="J40" s="525" t="s">
        <v>56</v>
      </c>
      <c r="K40" s="526"/>
      <c r="L40" s="65">
        <v>0</v>
      </c>
      <c r="M40" s="138"/>
      <c r="N40" s="533" t="s">
        <v>56</v>
      </c>
      <c r="O40" s="526"/>
      <c r="P40" s="65"/>
      <c r="Q40" s="160"/>
      <c r="R40" s="525" t="s">
        <v>56</v>
      </c>
      <c r="S40" s="526"/>
      <c r="T40" s="136"/>
      <c r="U40" s="225"/>
    </row>
    <row r="41" spans="1:21" s="32" customFormat="1" ht="18.8" thickBot="1" x14ac:dyDescent="0.35">
      <c r="A41" s="142" t="s">
        <v>41</v>
      </c>
      <c r="B41" s="536" t="s">
        <v>42</v>
      </c>
      <c r="C41" s="535"/>
      <c r="D41" s="64">
        <f xml:space="preserve"> D35*70+D36*75+D37*25+D38*60+D39*45+D40*120</f>
        <v>700</v>
      </c>
      <c r="E41" s="222">
        <f xml:space="preserve"> E35*70+E36*75+E37*25+E38*60+E39*45+E40*120</f>
        <v>375</v>
      </c>
      <c r="F41" s="534" t="s">
        <v>42</v>
      </c>
      <c r="G41" s="535"/>
      <c r="H41" s="64">
        <f xml:space="preserve"> H35*70+H36*75+H37*25+H38*60+H39*45+H40*120</f>
        <v>782.5</v>
      </c>
      <c r="I41" s="223">
        <f xml:space="preserve"> I35*70+I36*75+I37*25+I38*60+I39*45+I40*120</f>
        <v>515</v>
      </c>
      <c r="J41" s="448" t="s">
        <v>42</v>
      </c>
      <c r="K41" s="449"/>
      <c r="L41" s="64">
        <f xml:space="preserve"> L35*70+L36*75+L37*25+L38*60+L39*45+L40*120</f>
        <v>762.5</v>
      </c>
      <c r="M41" s="157"/>
      <c r="N41" s="535" t="s">
        <v>42</v>
      </c>
      <c r="O41" s="449"/>
      <c r="P41" s="144">
        <f xml:space="preserve"> P35*70+P36*75+P37*25+P38*60+P39*45</f>
        <v>717.5</v>
      </c>
      <c r="Q41" s="224">
        <f xml:space="preserve"> Q35*70+Q36*75+Q37*25+Q38*60+Q39*45</f>
        <v>380</v>
      </c>
      <c r="R41" s="536" t="s">
        <v>42</v>
      </c>
      <c r="S41" s="535"/>
      <c r="T41" s="143">
        <f xml:space="preserve"> T35*70+T36*75+T37*25+T38*60+T39*45</f>
        <v>702.5</v>
      </c>
      <c r="U41" s="226">
        <f xml:space="preserve"> U35*70+U36*75+U37*25+U38*60+U39*45</f>
        <v>372.5</v>
      </c>
    </row>
    <row r="42" spans="1:21" s="52" customFormat="1" ht="16.3" customHeight="1" x14ac:dyDescent="0.3">
      <c r="A42" s="447" t="s">
        <v>463</v>
      </c>
      <c r="B42" s="447"/>
      <c r="C42" s="447"/>
      <c r="D42" s="447"/>
      <c r="E42" s="447"/>
      <c r="F42" s="50" t="s">
        <v>69</v>
      </c>
      <c r="G42" s="50"/>
      <c r="H42" s="452"/>
      <c r="I42" s="452"/>
      <c r="J42" s="452"/>
      <c r="K42" s="452"/>
      <c r="L42" s="452"/>
      <c r="M42" s="452"/>
      <c r="N42" s="51"/>
      <c r="O42" s="50"/>
      <c r="P42" s="50"/>
      <c r="R42" s="50" t="s">
        <v>70</v>
      </c>
    </row>
    <row r="43" spans="1:21" s="52" customFormat="1" ht="19.600000000000001" customHeight="1" x14ac:dyDescent="0.3">
      <c r="A43" s="445" t="s">
        <v>71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</row>
    <row r="44" spans="1:21" s="89" customFormat="1" ht="18.2" x14ac:dyDescent="0.3">
      <c r="A44" s="446" t="s">
        <v>81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1:21" ht="33.200000000000003" x14ac:dyDescent="0.3">
      <c r="A45" s="440" t="s">
        <v>72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</row>
    <row r="46" spans="1:21" x14ac:dyDescent="0.3">
      <c r="N46" s="25"/>
      <c r="O46" s="25"/>
    </row>
  </sheetData>
  <mergeCells count="94"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17:N21"/>
    <mergeCell ref="K18:K21"/>
    <mergeCell ref="N36:O36"/>
    <mergeCell ref="R35:S35"/>
    <mergeCell ref="A7:A11"/>
    <mergeCell ref="B7:B11"/>
    <mergeCell ref="N12:N16"/>
    <mergeCell ref="R12:R16"/>
    <mergeCell ref="A12:A16"/>
    <mergeCell ref="B12:B16"/>
    <mergeCell ref="F7:F11"/>
    <mergeCell ref="N7:N11"/>
    <mergeCell ref="R7:R11"/>
    <mergeCell ref="J13:J16"/>
    <mergeCell ref="J7:J12"/>
    <mergeCell ref="N5:N6"/>
    <mergeCell ref="R5:R6"/>
    <mergeCell ref="A5:A6"/>
    <mergeCell ref="B5:B6"/>
    <mergeCell ref="F5:F6"/>
    <mergeCell ref="F17:F21"/>
    <mergeCell ref="J17:J21"/>
    <mergeCell ref="C18:C21"/>
    <mergeCell ref="G18:G21"/>
    <mergeCell ref="F27:F31"/>
    <mergeCell ref="F22:F26"/>
    <mergeCell ref="A17:A21"/>
    <mergeCell ref="A34:A39"/>
    <mergeCell ref="B37:C37"/>
    <mergeCell ref="B35:C35"/>
    <mergeCell ref="A22:A26"/>
    <mergeCell ref="B22:B26"/>
    <mergeCell ref="B27:B31"/>
    <mergeCell ref="A27:A31"/>
    <mergeCell ref="B17:B21"/>
    <mergeCell ref="B34:C34"/>
    <mergeCell ref="A1:U1"/>
    <mergeCell ref="D2:G2"/>
    <mergeCell ref="O2:U2"/>
    <mergeCell ref="B3:E3"/>
    <mergeCell ref="F3:I3"/>
    <mergeCell ref="J3:M3"/>
    <mergeCell ref="N3:Q3"/>
    <mergeCell ref="R3:U3"/>
    <mergeCell ref="A43:U43"/>
    <mergeCell ref="F41:G41"/>
    <mergeCell ref="J41:K41"/>
    <mergeCell ref="A44:U44"/>
    <mergeCell ref="A42:E42"/>
    <mergeCell ref="H42:M42"/>
    <mergeCell ref="R41:S41"/>
    <mergeCell ref="N41:O41"/>
    <mergeCell ref="B41:C41"/>
    <mergeCell ref="R38:S38"/>
    <mergeCell ref="J38:K38"/>
    <mergeCell ref="J36:K36"/>
    <mergeCell ref="J35:K35"/>
    <mergeCell ref="N22:N26"/>
    <mergeCell ref="J27:J32"/>
    <mergeCell ref="N27:N31"/>
    <mergeCell ref="N34:O34"/>
    <mergeCell ref="F39:G39"/>
    <mergeCell ref="F36:G36"/>
    <mergeCell ref="B38:C38"/>
    <mergeCell ref="B39:C39"/>
    <mergeCell ref="F37:G37"/>
    <mergeCell ref="B36:C36"/>
    <mergeCell ref="A45:U45"/>
    <mergeCell ref="R40:S40"/>
    <mergeCell ref="F12:F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F35:G35"/>
    <mergeCell ref="B40:C40"/>
    <mergeCell ref="F40:G40"/>
    <mergeCell ref="J40:K40"/>
  </mergeCells>
  <phoneticPr fontId="1" type="noConversion"/>
  <conditionalFormatting sqref="K32 K30">
    <cfRule type="containsText" dxfId="0" priority="3" stopIfTrue="1" operator="containsText" text="炸">
      <formula>NOT(ISERROR(SEARCH("炸",K30)))</formula>
    </cfRule>
  </conditionalFormatting>
  <printOptions horizontalCentered="1" verticalCentered="1"/>
  <pageMargins left="0.15748031496062992" right="0.15748031496062992" top="0.19685039370078741" bottom="7.874015748031496E-2" header="0.51181102362204722" footer="0.31496062992125984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70" zoomScaleNormal="70" workbookViewId="0">
      <selection sqref="A1:U1"/>
    </sheetView>
  </sheetViews>
  <sheetFormatPr defaultRowHeight="16.3" x14ac:dyDescent="0.3"/>
  <cols>
    <col min="2" max="2" width="13.6640625" customWidth="1"/>
    <col min="3" max="3" width="15.109375" customWidth="1"/>
    <col min="6" max="6" width="13" customWidth="1"/>
    <col min="7" max="7" width="18.6640625" customWidth="1"/>
    <col min="10" max="10" width="14.77734375" customWidth="1"/>
    <col min="11" max="11" width="19.88671875" customWidth="1"/>
    <col min="14" max="14" width="13.109375" customWidth="1"/>
    <col min="15" max="15" width="16.21875" customWidth="1"/>
    <col min="18" max="18" width="9.44140625" customWidth="1"/>
    <col min="19" max="19" width="22" customWidth="1"/>
    <col min="20" max="20" width="10.6640625" customWidth="1"/>
  </cols>
  <sheetData>
    <row r="1" spans="1:21" s="1" customFormat="1" ht="28.5" customHeight="1" x14ac:dyDescent="0.3">
      <c r="A1" s="487" t="s">
        <v>467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s="1" customFormat="1" ht="23.95" customHeight="1" thickBot="1" x14ac:dyDescent="0.35">
      <c r="A2" s="15" t="s">
        <v>15</v>
      </c>
      <c r="B2" s="15"/>
      <c r="C2" s="15"/>
      <c r="D2" s="499" t="s">
        <v>7</v>
      </c>
      <c r="E2" s="499"/>
      <c r="F2" s="499"/>
      <c r="G2" s="499"/>
      <c r="H2" s="16" t="s">
        <v>23</v>
      </c>
      <c r="I2" s="16"/>
      <c r="J2" s="28"/>
      <c r="K2" s="17"/>
      <c r="L2" s="17"/>
      <c r="M2" s="17"/>
      <c r="N2" s="26"/>
      <c r="O2" s="495" t="s">
        <v>16</v>
      </c>
      <c r="P2" s="495"/>
      <c r="Q2" s="495"/>
      <c r="R2" s="495"/>
      <c r="S2" s="495"/>
      <c r="T2" s="495"/>
      <c r="U2" s="495"/>
    </row>
    <row r="3" spans="1:21" s="55" customFormat="1" x14ac:dyDescent="0.3">
      <c r="A3" s="19" t="s">
        <v>80</v>
      </c>
      <c r="B3" s="492" t="s">
        <v>248</v>
      </c>
      <c r="C3" s="489"/>
      <c r="D3" s="489"/>
      <c r="E3" s="555"/>
      <c r="F3" s="488" t="s">
        <v>249</v>
      </c>
      <c r="G3" s="489"/>
      <c r="H3" s="489"/>
      <c r="I3" s="490"/>
      <c r="J3" s="491" t="s">
        <v>250</v>
      </c>
      <c r="K3" s="489"/>
      <c r="L3" s="489"/>
      <c r="M3" s="490"/>
      <c r="N3" s="492" t="s">
        <v>251</v>
      </c>
      <c r="O3" s="493"/>
      <c r="P3" s="493"/>
      <c r="Q3" s="494"/>
      <c r="R3" s="492" t="s">
        <v>252</v>
      </c>
      <c r="S3" s="493"/>
      <c r="T3" s="493"/>
      <c r="U3" s="494"/>
    </row>
    <row r="4" spans="1:21" x14ac:dyDescent="0.3">
      <c r="A4" s="21" t="s">
        <v>4</v>
      </c>
      <c r="B4" s="6" t="s">
        <v>14</v>
      </c>
      <c r="C4" s="135" t="s">
        <v>0</v>
      </c>
      <c r="D4" s="3" t="s">
        <v>12</v>
      </c>
      <c r="E4" s="5" t="s">
        <v>3</v>
      </c>
      <c r="F4" s="6" t="s">
        <v>11</v>
      </c>
      <c r="G4" s="135" t="s">
        <v>0</v>
      </c>
      <c r="H4" s="3" t="s">
        <v>12</v>
      </c>
      <c r="I4" s="29" t="s">
        <v>3</v>
      </c>
      <c r="J4" s="9" t="s">
        <v>14</v>
      </c>
      <c r="K4" s="13" t="s">
        <v>0</v>
      </c>
      <c r="L4" s="2" t="s">
        <v>13</v>
      </c>
      <c r="M4" s="8" t="s">
        <v>2</v>
      </c>
      <c r="N4" s="31" t="s">
        <v>14</v>
      </c>
      <c r="O4" s="13" t="s">
        <v>0</v>
      </c>
      <c r="P4" s="2" t="s">
        <v>13</v>
      </c>
      <c r="Q4" s="33" t="s">
        <v>2</v>
      </c>
      <c r="R4" s="9" t="s">
        <v>14</v>
      </c>
      <c r="S4" s="13" t="s">
        <v>0</v>
      </c>
      <c r="T4" s="2" t="s">
        <v>13</v>
      </c>
      <c r="U4" s="8" t="s">
        <v>2</v>
      </c>
    </row>
    <row r="5" spans="1:21" s="98" customFormat="1" ht="22.25" customHeight="1" x14ac:dyDescent="0.4">
      <c r="A5" s="501" t="s">
        <v>92</v>
      </c>
      <c r="B5" s="546" t="s">
        <v>93</v>
      </c>
      <c r="C5" s="95" t="s">
        <v>94</v>
      </c>
      <c r="D5" s="95">
        <v>110</v>
      </c>
      <c r="E5" s="96"/>
      <c r="F5" s="502" t="s">
        <v>135</v>
      </c>
      <c r="G5" s="95" t="s">
        <v>94</v>
      </c>
      <c r="H5" s="95">
        <v>100</v>
      </c>
      <c r="I5" s="96"/>
      <c r="J5" s="546" t="s">
        <v>181</v>
      </c>
      <c r="K5" s="95" t="s">
        <v>94</v>
      </c>
      <c r="L5" s="95">
        <v>110</v>
      </c>
      <c r="M5" s="97"/>
      <c r="N5" s="546" t="s">
        <v>93</v>
      </c>
      <c r="O5" s="95" t="s">
        <v>94</v>
      </c>
      <c r="P5" s="95">
        <v>110</v>
      </c>
      <c r="Q5" s="96"/>
      <c r="R5" s="546" t="s">
        <v>96</v>
      </c>
      <c r="S5" s="95" t="s">
        <v>94</v>
      </c>
      <c r="T5" s="95">
        <v>90</v>
      </c>
      <c r="U5" s="97"/>
    </row>
    <row r="6" spans="1:21" s="98" customFormat="1" ht="22.25" customHeight="1" x14ac:dyDescent="0.4">
      <c r="A6" s="501"/>
      <c r="B6" s="547"/>
      <c r="C6" s="95"/>
      <c r="D6" s="95"/>
      <c r="E6" s="96"/>
      <c r="F6" s="502"/>
      <c r="G6" s="95" t="s">
        <v>136</v>
      </c>
      <c r="H6" s="95">
        <v>10</v>
      </c>
      <c r="I6" s="96"/>
      <c r="J6" s="547"/>
      <c r="K6" s="121" t="s">
        <v>182</v>
      </c>
      <c r="L6" s="95"/>
      <c r="M6" s="97"/>
      <c r="N6" s="547"/>
      <c r="O6" s="95"/>
      <c r="P6" s="95"/>
      <c r="Q6" s="96"/>
      <c r="R6" s="547"/>
      <c r="S6" s="95" t="s">
        <v>98</v>
      </c>
      <c r="T6" s="95">
        <v>20</v>
      </c>
      <c r="U6" s="97"/>
    </row>
    <row r="7" spans="1:21" s="98" customFormat="1" ht="22.25" customHeight="1" x14ac:dyDescent="0.4">
      <c r="A7" s="501" t="s">
        <v>137</v>
      </c>
      <c r="B7" s="465" t="s">
        <v>344</v>
      </c>
      <c r="C7" s="99" t="s">
        <v>346</v>
      </c>
      <c r="D7" s="100">
        <v>70</v>
      </c>
      <c r="E7" s="97"/>
      <c r="F7" s="465" t="s">
        <v>364</v>
      </c>
      <c r="G7" s="207" t="s">
        <v>365</v>
      </c>
      <c r="H7" s="207">
        <v>100</v>
      </c>
      <c r="I7" s="100"/>
      <c r="J7" s="556" t="s">
        <v>183</v>
      </c>
      <c r="K7" s="100" t="s">
        <v>336</v>
      </c>
      <c r="L7" s="100">
        <v>10</v>
      </c>
      <c r="M7" s="116"/>
      <c r="N7" s="522" t="s">
        <v>186</v>
      </c>
      <c r="O7" s="122" t="s">
        <v>273</v>
      </c>
      <c r="P7" s="119">
        <v>90</v>
      </c>
      <c r="Q7" s="113"/>
      <c r="R7" s="556" t="s">
        <v>184</v>
      </c>
      <c r="S7" s="100" t="s">
        <v>89</v>
      </c>
      <c r="T7" s="100">
        <v>45</v>
      </c>
      <c r="U7" s="97"/>
    </row>
    <row r="8" spans="1:21" s="98" customFormat="1" ht="22.25" customHeight="1" x14ac:dyDescent="0.4">
      <c r="A8" s="505"/>
      <c r="B8" s="466"/>
      <c r="C8" s="100" t="s">
        <v>85</v>
      </c>
      <c r="D8" s="100">
        <v>5</v>
      </c>
      <c r="E8" s="97"/>
      <c r="F8" s="466"/>
      <c r="G8" s="203" t="s">
        <v>366</v>
      </c>
      <c r="H8" s="203">
        <v>20</v>
      </c>
      <c r="I8" s="97"/>
      <c r="J8" s="556"/>
      <c r="K8" s="95" t="s">
        <v>128</v>
      </c>
      <c r="L8" s="103">
        <v>60</v>
      </c>
      <c r="M8" s="97"/>
      <c r="N8" s="523"/>
      <c r="O8" s="118" t="s">
        <v>101</v>
      </c>
      <c r="P8" s="119">
        <v>2</v>
      </c>
      <c r="Q8" s="96"/>
      <c r="R8" s="556"/>
      <c r="S8" s="100" t="s">
        <v>333</v>
      </c>
      <c r="T8" s="100">
        <v>40</v>
      </c>
      <c r="U8" s="97"/>
    </row>
    <row r="9" spans="1:21" s="98" customFormat="1" ht="22.25" customHeight="1" x14ac:dyDescent="0.4">
      <c r="A9" s="505"/>
      <c r="B9" s="466"/>
      <c r="C9" s="100" t="s">
        <v>173</v>
      </c>
      <c r="D9" s="95">
        <v>30</v>
      </c>
      <c r="E9" s="97"/>
      <c r="F9" s="466"/>
      <c r="G9" s="203" t="s">
        <v>367</v>
      </c>
      <c r="H9" s="203">
        <v>5</v>
      </c>
      <c r="I9" s="97"/>
      <c r="J9" s="556"/>
      <c r="K9" s="123" t="s">
        <v>85</v>
      </c>
      <c r="L9" s="103">
        <v>2</v>
      </c>
      <c r="M9" s="97"/>
      <c r="N9" s="523"/>
      <c r="O9" s="119"/>
      <c r="P9" s="118"/>
      <c r="Q9" s="96"/>
      <c r="R9" s="556"/>
      <c r="S9" s="100" t="s">
        <v>194</v>
      </c>
      <c r="T9" s="103">
        <v>20</v>
      </c>
      <c r="U9" s="97"/>
    </row>
    <row r="10" spans="1:21" s="98" customFormat="1" ht="22.25" customHeight="1" x14ac:dyDescent="0.4">
      <c r="A10" s="505"/>
      <c r="B10" s="466"/>
      <c r="C10" s="100" t="s">
        <v>348</v>
      </c>
      <c r="D10" s="95">
        <v>3</v>
      </c>
      <c r="E10" s="97"/>
      <c r="F10" s="466"/>
      <c r="G10" s="100"/>
      <c r="H10" s="106"/>
      <c r="I10" s="97"/>
      <c r="J10" s="556"/>
      <c r="K10" s="99" t="s">
        <v>402</v>
      </c>
      <c r="L10" s="95">
        <v>5</v>
      </c>
      <c r="M10" s="97"/>
      <c r="N10" s="523"/>
      <c r="O10" s="118"/>
      <c r="P10" s="118"/>
      <c r="Q10" s="96"/>
      <c r="R10" s="556"/>
      <c r="S10" s="100" t="s">
        <v>192</v>
      </c>
      <c r="T10" s="95">
        <v>3</v>
      </c>
      <c r="U10" s="97"/>
    </row>
    <row r="11" spans="1:21" s="98" customFormat="1" ht="22.25" customHeight="1" x14ac:dyDescent="0.4">
      <c r="A11" s="505"/>
      <c r="B11" s="467"/>
      <c r="C11" s="100" t="s">
        <v>345</v>
      </c>
      <c r="D11" s="95">
        <v>3</v>
      </c>
      <c r="E11" s="97"/>
      <c r="F11" s="467"/>
      <c r="G11" s="91"/>
      <c r="H11" s="117"/>
      <c r="I11" s="97"/>
      <c r="J11" s="556"/>
      <c r="K11" s="100"/>
      <c r="L11" s="95"/>
      <c r="M11" s="97"/>
      <c r="N11" s="524"/>
      <c r="O11" s="118"/>
      <c r="P11" s="118"/>
      <c r="Q11" s="96"/>
      <c r="R11" s="556"/>
      <c r="S11" s="103"/>
      <c r="T11" s="103"/>
      <c r="U11" s="97"/>
    </row>
    <row r="12" spans="1:21" s="98" customFormat="1" ht="22.25" customHeight="1" x14ac:dyDescent="0.4">
      <c r="A12" s="501" t="s">
        <v>106</v>
      </c>
      <c r="B12" s="465" t="s">
        <v>454</v>
      </c>
      <c r="C12" s="100" t="s">
        <v>142</v>
      </c>
      <c r="D12" s="100">
        <v>50</v>
      </c>
      <c r="E12" s="97"/>
      <c r="F12" s="465" t="s">
        <v>368</v>
      </c>
      <c r="G12" s="203" t="s">
        <v>119</v>
      </c>
      <c r="H12" s="203">
        <v>10</v>
      </c>
      <c r="I12" s="97"/>
      <c r="J12" s="465" t="s">
        <v>279</v>
      </c>
      <c r="K12" s="103" t="s">
        <v>144</v>
      </c>
      <c r="L12" s="103">
        <v>15</v>
      </c>
      <c r="M12" s="124"/>
      <c r="N12" s="465" t="s">
        <v>338</v>
      </c>
      <c r="O12" s="212" t="s">
        <v>83</v>
      </c>
      <c r="P12" s="100">
        <v>10</v>
      </c>
      <c r="Q12" s="96"/>
      <c r="R12" s="510" t="s">
        <v>280</v>
      </c>
      <c r="S12" s="90" t="s">
        <v>276</v>
      </c>
      <c r="T12" s="100">
        <v>50</v>
      </c>
      <c r="U12" s="228"/>
    </row>
    <row r="13" spans="1:21" s="98" customFormat="1" ht="22.25" customHeight="1" x14ac:dyDescent="0.4">
      <c r="A13" s="505"/>
      <c r="B13" s="466"/>
      <c r="C13" s="100" t="s">
        <v>88</v>
      </c>
      <c r="D13" s="100">
        <v>20</v>
      </c>
      <c r="E13" s="97"/>
      <c r="F13" s="466"/>
      <c r="G13" s="100" t="s">
        <v>453</v>
      </c>
      <c r="H13" s="203">
        <v>15</v>
      </c>
      <c r="I13" s="97"/>
      <c r="J13" s="466"/>
      <c r="K13" s="95" t="s">
        <v>139</v>
      </c>
      <c r="L13" s="103">
        <v>60</v>
      </c>
      <c r="M13" s="124"/>
      <c r="N13" s="466"/>
      <c r="O13" s="212" t="s">
        <v>274</v>
      </c>
      <c r="P13" s="100">
        <v>15</v>
      </c>
      <c r="Q13" s="96"/>
      <c r="R13" s="511"/>
      <c r="S13" s="91" t="s">
        <v>277</v>
      </c>
      <c r="T13" s="100">
        <v>30</v>
      </c>
      <c r="U13" s="228"/>
    </row>
    <row r="14" spans="1:21" s="98" customFormat="1" ht="22.25" customHeight="1" x14ac:dyDescent="0.4">
      <c r="A14" s="505"/>
      <c r="B14" s="466"/>
      <c r="C14" s="100" t="s">
        <v>356</v>
      </c>
      <c r="D14" s="95">
        <v>15</v>
      </c>
      <c r="E14" s="97"/>
      <c r="F14" s="466"/>
      <c r="G14" s="203" t="s">
        <v>369</v>
      </c>
      <c r="H14" s="203">
        <v>40</v>
      </c>
      <c r="I14" s="97"/>
      <c r="J14" s="466"/>
      <c r="K14" s="100" t="s">
        <v>88</v>
      </c>
      <c r="L14" s="100">
        <v>10</v>
      </c>
      <c r="M14" s="97"/>
      <c r="N14" s="466"/>
      <c r="O14" s="212" t="s">
        <v>130</v>
      </c>
      <c r="P14" s="100">
        <v>60</v>
      </c>
      <c r="Q14" s="96"/>
      <c r="R14" s="511"/>
      <c r="S14" s="90" t="s">
        <v>261</v>
      </c>
      <c r="T14" s="100">
        <v>20</v>
      </c>
      <c r="U14" s="228"/>
    </row>
    <row r="15" spans="1:21" s="98" customFormat="1" ht="22.25" customHeight="1" x14ac:dyDescent="0.4">
      <c r="A15" s="505"/>
      <c r="B15" s="466"/>
      <c r="C15" s="100" t="s">
        <v>146</v>
      </c>
      <c r="D15" s="95">
        <v>15</v>
      </c>
      <c r="E15" s="97"/>
      <c r="F15" s="466"/>
      <c r="G15" s="203" t="s">
        <v>370</v>
      </c>
      <c r="H15" s="203">
        <v>20</v>
      </c>
      <c r="I15" s="97"/>
      <c r="J15" s="466"/>
      <c r="K15" s="95" t="s">
        <v>148</v>
      </c>
      <c r="L15" s="95">
        <v>10</v>
      </c>
      <c r="M15" s="97"/>
      <c r="N15" s="466"/>
      <c r="O15" s="212" t="s">
        <v>270</v>
      </c>
      <c r="P15" s="100">
        <v>10</v>
      </c>
      <c r="Q15" s="96"/>
      <c r="R15" s="511"/>
      <c r="S15" s="91" t="s">
        <v>278</v>
      </c>
      <c r="T15" s="100">
        <v>3</v>
      </c>
      <c r="U15" s="228"/>
    </row>
    <row r="16" spans="1:21" s="98" customFormat="1" ht="22.25" customHeight="1" x14ac:dyDescent="0.4">
      <c r="A16" s="505"/>
      <c r="B16" s="467"/>
      <c r="C16" s="100" t="s">
        <v>101</v>
      </c>
      <c r="D16" s="95">
        <v>2</v>
      </c>
      <c r="E16" s="97"/>
      <c r="F16" s="467"/>
      <c r="G16" s="91" t="s">
        <v>371</v>
      </c>
      <c r="H16" s="117">
        <v>5</v>
      </c>
      <c r="I16" s="97"/>
      <c r="J16" s="467"/>
      <c r="K16" s="95"/>
      <c r="L16" s="95"/>
      <c r="M16" s="97"/>
      <c r="N16" s="467"/>
      <c r="O16" s="212" t="s">
        <v>334</v>
      </c>
      <c r="P16" s="100">
        <v>3</v>
      </c>
      <c r="Q16" s="96"/>
      <c r="R16" s="512"/>
      <c r="S16" s="208"/>
      <c r="T16" s="208"/>
      <c r="U16" s="228"/>
    </row>
    <row r="17" spans="1:21" s="98" customFormat="1" ht="22.55" customHeight="1" x14ac:dyDescent="0.4">
      <c r="A17" s="501" t="s">
        <v>108</v>
      </c>
      <c r="B17" s="541" t="s">
        <v>109</v>
      </c>
      <c r="C17" s="100" t="s">
        <v>46</v>
      </c>
      <c r="D17" s="100">
        <v>85</v>
      </c>
      <c r="E17" s="97"/>
      <c r="F17" s="541" t="s">
        <v>109</v>
      </c>
      <c r="G17" s="100" t="s">
        <v>111</v>
      </c>
      <c r="H17" s="100">
        <v>85</v>
      </c>
      <c r="I17" s="96"/>
      <c r="J17" s="542" t="s">
        <v>109</v>
      </c>
      <c r="K17" s="100" t="s">
        <v>46</v>
      </c>
      <c r="L17" s="95">
        <v>85</v>
      </c>
      <c r="M17" s="97"/>
      <c r="N17" s="542" t="s">
        <v>109</v>
      </c>
      <c r="O17" s="100" t="s">
        <v>111</v>
      </c>
      <c r="P17" s="95">
        <v>85</v>
      </c>
      <c r="Q17" s="97"/>
      <c r="R17" s="552" t="s">
        <v>112</v>
      </c>
      <c r="S17" s="100" t="s">
        <v>46</v>
      </c>
      <c r="T17" s="100">
        <v>85</v>
      </c>
      <c r="U17" s="97"/>
    </row>
    <row r="18" spans="1:21" s="98" customFormat="1" ht="22.55" customHeight="1" x14ac:dyDescent="0.4">
      <c r="A18" s="505"/>
      <c r="B18" s="541"/>
      <c r="C18" s="474" t="s">
        <v>113</v>
      </c>
      <c r="D18" s="100"/>
      <c r="E18" s="97"/>
      <c r="F18" s="541"/>
      <c r="G18" s="474" t="s">
        <v>113</v>
      </c>
      <c r="H18" s="100"/>
      <c r="I18" s="96"/>
      <c r="J18" s="542"/>
      <c r="K18" s="474" t="s">
        <v>114</v>
      </c>
      <c r="L18" s="100"/>
      <c r="M18" s="97"/>
      <c r="N18" s="542"/>
      <c r="O18" s="474" t="s">
        <v>113</v>
      </c>
      <c r="P18" s="100"/>
      <c r="Q18" s="97"/>
      <c r="R18" s="553"/>
      <c r="S18" s="474" t="s">
        <v>114</v>
      </c>
      <c r="T18" s="100"/>
      <c r="U18" s="97"/>
    </row>
    <row r="19" spans="1:21" s="98" customFormat="1" ht="22.55" customHeight="1" x14ac:dyDescent="0.4">
      <c r="A19" s="505"/>
      <c r="B19" s="541"/>
      <c r="C19" s="475"/>
      <c r="D19" s="100"/>
      <c r="E19" s="97"/>
      <c r="F19" s="541"/>
      <c r="G19" s="475"/>
      <c r="H19" s="100"/>
      <c r="I19" s="96"/>
      <c r="J19" s="542"/>
      <c r="K19" s="475"/>
      <c r="L19" s="100"/>
      <c r="M19" s="97"/>
      <c r="N19" s="542"/>
      <c r="O19" s="475"/>
      <c r="P19" s="100"/>
      <c r="Q19" s="97"/>
      <c r="R19" s="553"/>
      <c r="S19" s="475"/>
      <c r="T19" s="100"/>
      <c r="U19" s="97"/>
    </row>
    <row r="20" spans="1:21" s="98" customFormat="1" ht="22.55" customHeight="1" x14ac:dyDescent="0.4">
      <c r="A20" s="505"/>
      <c r="B20" s="541"/>
      <c r="C20" s="475"/>
      <c r="D20" s="95"/>
      <c r="E20" s="97"/>
      <c r="F20" s="541"/>
      <c r="G20" s="475"/>
      <c r="H20" s="95"/>
      <c r="I20" s="96"/>
      <c r="J20" s="542"/>
      <c r="K20" s="475"/>
      <c r="L20" s="100"/>
      <c r="M20" s="97"/>
      <c r="N20" s="542"/>
      <c r="O20" s="475"/>
      <c r="P20" s="95"/>
      <c r="Q20" s="97"/>
      <c r="R20" s="553"/>
      <c r="S20" s="475"/>
      <c r="T20" s="100"/>
      <c r="U20" s="97"/>
    </row>
    <row r="21" spans="1:21" s="98" customFormat="1" ht="22.55" customHeight="1" x14ac:dyDescent="0.4">
      <c r="A21" s="505"/>
      <c r="B21" s="541"/>
      <c r="C21" s="476"/>
      <c r="D21" s="95"/>
      <c r="E21" s="97"/>
      <c r="F21" s="541"/>
      <c r="G21" s="476"/>
      <c r="H21" s="95"/>
      <c r="I21" s="96"/>
      <c r="J21" s="542"/>
      <c r="K21" s="476"/>
      <c r="L21" s="100"/>
      <c r="M21" s="97"/>
      <c r="N21" s="542"/>
      <c r="O21" s="476"/>
      <c r="P21" s="95"/>
      <c r="Q21" s="97"/>
      <c r="R21" s="554"/>
      <c r="S21" s="476"/>
      <c r="T21" s="100"/>
      <c r="U21" s="97"/>
    </row>
    <row r="22" spans="1:21" s="98" customFormat="1" ht="22.25" customHeight="1" x14ac:dyDescent="0.4">
      <c r="A22" s="501" t="s">
        <v>115</v>
      </c>
      <c r="B22" s="465"/>
      <c r="C22" s="95"/>
      <c r="D22" s="100"/>
      <c r="E22" s="97"/>
      <c r="F22" s="465"/>
      <c r="G22" s="95"/>
      <c r="H22" s="100"/>
      <c r="I22" s="97"/>
      <c r="J22" s="465"/>
      <c r="K22" s="95"/>
      <c r="L22" s="100"/>
      <c r="M22" s="97"/>
      <c r="N22" s="465"/>
      <c r="O22" s="95"/>
      <c r="P22" s="100"/>
      <c r="Q22" s="97"/>
      <c r="R22" s="465"/>
      <c r="S22" s="95"/>
      <c r="T22" s="100"/>
      <c r="U22" s="97"/>
    </row>
    <row r="23" spans="1:21" s="98" customFormat="1" ht="22.25" customHeight="1" x14ac:dyDescent="0.4">
      <c r="A23" s="505"/>
      <c r="B23" s="466"/>
      <c r="C23" s="95"/>
      <c r="D23" s="95"/>
      <c r="E23" s="97"/>
      <c r="F23" s="466"/>
      <c r="G23" s="95"/>
      <c r="H23" s="95"/>
      <c r="I23" s="97"/>
      <c r="J23" s="466"/>
      <c r="K23" s="95"/>
      <c r="L23" s="95"/>
      <c r="M23" s="97"/>
      <c r="N23" s="466"/>
      <c r="O23" s="95"/>
      <c r="P23" s="95"/>
      <c r="Q23" s="97"/>
      <c r="R23" s="466"/>
      <c r="S23" s="95"/>
      <c r="T23" s="95"/>
      <c r="U23" s="97"/>
    </row>
    <row r="24" spans="1:21" s="98" customFormat="1" ht="22.25" customHeight="1" x14ac:dyDescent="0.4">
      <c r="A24" s="505"/>
      <c r="B24" s="466"/>
      <c r="C24" s="95"/>
      <c r="D24" s="100"/>
      <c r="E24" s="97"/>
      <c r="F24" s="466"/>
      <c r="G24" s="95"/>
      <c r="H24" s="100"/>
      <c r="I24" s="97"/>
      <c r="J24" s="466"/>
      <c r="K24" s="95"/>
      <c r="L24" s="100"/>
      <c r="M24" s="97"/>
      <c r="N24" s="466"/>
      <c r="O24" s="95"/>
      <c r="P24" s="100"/>
      <c r="Q24" s="97"/>
      <c r="R24" s="466"/>
      <c r="S24" s="95"/>
      <c r="T24" s="100"/>
      <c r="U24" s="97"/>
    </row>
    <row r="25" spans="1:21" s="98" customFormat="1" ht="22.25" customHeight="1" x14ac:dyDescent="0.4">
      <c r="A25" s="505"/>
      <c r="B25" s="466"/>
      <c r="C25" s="95"/>
      <c r="D25" s="95"/>
      <c r="E25" s="97"/>
      <c r="F25" s="466"/>
      <c r="G25" s="95"/>
      <c r="H25" s="95"/>
      <c r="I25" s="97"/>
      <c r="J25" s="466"/>
      <c r="K25" s="95"/>
      <c r="L25" s="95"/>
      <c r="M25" s="97"/>
      <c r="N25" s="466"/>
      <c r="O25" s="95"/>
      <c r="P25" s="95"/>
      <c r="Q25" s="97"/>
      <c r="R25" s="466"/>
      <c r="S25" s="95"/>
      <c r="T25" s="95"/>
      <c r="U25" s="97"/>
    </row>
    <row r="26" spans="1:21" s="98" customFormat="1" ht="22.25" customHeight="1" x14ac:dyDescent="0.4">
      <c r="A26" s="505"/>
      <c r="B26" s="467"/>
      <c r="C26" s="95"/>
      <c r="D26" s="95"/>
      <c r="E26" s="97"/>
      <c r="F26" s="467"/>
      <c r="G26" s="95"/>
      <c r="H26" s="95"/>
      <c r="I26" s="97"/>
      <c r="J26" s="467"/>
      <c r="K26" s="95"/>
      <c r="L26" s="95"/>
      <c r="M26" s="97"/>
      <c r="N26" s="467"/>
      <c r="O26" s="95"/>
      <c r="P26" s="95"/>
      <c r="Q26" s="97"/>
      <c r="R26" s="467"/>
      <c r="S26" s="95"/>
      <c r="T26" s="95"/>
      <c r="U26" s="97"/>
    </row>
    <row r="27" spans="1:21" s="98" customFormat="1" ht="22.25" customHeight="1" x14ac:dyDescent="0.4">
      <c r="A27" s="505" t="s">
        <v>118</v>
      </c>
      <c r="B27" s="471" t="s">
        <v>431</v>
      </c>
      <c r="C27" s="95" t="s">
        <v>130</v>
      </c>
      <c r="D27" s="95">
        <v>20</v>
      </c>
      <c r="E27" s="97"/>
      <c r="F27" s="471" t="s">
        <v>331</v>
      </c>
      <c r="G27" s="212" t="s">
        <v>120</v>
      </c>
      <c r="H27" s="95">
        <v>5</v>
      </c>
      <c r="I27" s="97"/>
      <c r="J27" s="471" t="s">
        <v>282</v>
      </c>
      <c r="K27" s="126" t="s">
        <v>283</v>
      </c>
      <c r="L27" s="95">
        <v>10</v>
      </c>
      <c r="M27" s="96"/>
      <c r="N27" s="465" t="s">
        <v>281</v>
      </c>
      <c r="O27" s="100" t="s">
        <v>177</v>
      </c>
      <c r="P27" s="100">
        <v>30</v>
      </c>
      <c r="Q27" s="96"/>
      <c r="R27" s="557" t="s">
        <v>433</v>
      </c>
      <c r="S27" s="91" t="s">
        <v>434</v>
      </c>
      <c r="T27" s="95">
        <v>10</v>
      </c>
      <c r="U27" s="97"/>
    </row>
    <row r="28" spans="1:21" s="98" customFormat="1" ht="22.25" customHeight="1" x14ac:dyDescent="0.4">
      <c r="A28" s="505"/>
      <c r="B28" s="472"/>
      <c r="C28" s="100" t="s">
        <v>352</v>
      </c>
      <c r="D28" s="95">
        <v>10</v>
      </c>
      <c r="E28" s="97"/>
      <c r="F28" s="472"/>
      <c r="G28" s="100" t="s">
        <v>105</v>
      </c>
      <c r="H28" s="95">
        <v>20</v>
      </c>
      <c r="I28" s="97"/>
      <c r="J28" s="472"/>
      <c r="K28" s="100" t="s">
        <v>107</v>
      </c>
      <c r="L28" s="95">
        <v>15</v>
      </c>
      <c r="M28" s="96"/>
      <c r="N28" s="466"/>
      <c r="O28" s="100" t="s">
        <v>133</v>
      </c>
      <c r="P28" s="100">
        <v>10</v>
      </c>
      <c r="Q28" s="96"/>
      <c r="R28" s="557"/>
      <c r="S28" s="100" t="s">
        <v>435</v>
      </c>
      <c r="T28" s="95">
        <v>10</v>
      </c>
      <c r="U28" s="97"/>
    </row>
    <row r="29" spans="1:21" s="98" customFormat="1" ht="22.25" customHeight="1" x14ac:dyDescent="0.4">
      <c r="A29" s="505"/>
      <c r="B29" s="472"/>
      <c r="C29" s="100" t="s">
        <v>432</v>
      </c>
      <c r="D29" s="100">
        <v>15</v>
      </c>
      <c r="E29" s="97"/>
      <c r="F29" s="472"/>
      <c r="G29" s="100" t="s">
        <v>117</v>
      </c>
      <c r="H29" s="95">
        <v>3</v>
      </c>
      <c r="I29" s="97"/>
      <c r="J29" s="472"/>
      <c r="K29" s="95" t="s">
        <v>88</v>
      </c>
      <c r="L29" s="95">
        <v>10</v>
      </c>
      <c r="M29" s="96"/>
      <c r="N29" s="466"/>
      <c r="O29" s="100" t="s">
        <v>124</v>
      </c>
      <c r="P29" s="100">
        <v>1</v>
      </c>
      <c r="Q29" s="96"/>
      <c r="R29" s="557"/>
      <c r="S29" s="100" t="s">
        <v>436</v>
      </c>
      <c r="T29" s="95">
        <v>10</v>
      </c>
      <c r="U29" s="97"/>
    </row>
    <row r="30" spans="1:21" s="98" customFormat="1" ht="22.25" customHeight="1" x14ac:dyDescent="0.4">
      <c r="A30" s="505"/>
      <c r="B30" s="472"/>
      <c r="C30" s="100"/>
      <c r="D30" s="100"/>
      <c r="E30" s="97"/>
      <c r="F30" s="472"/>
      <c r="G30" s="100"/>
      <c r="H30" s="95"/>
      <c r="I30" s="97"/>
      <c r="J30" s="472"/>
      <c r="K30" s="100"/>
      <c r="L30" s="95"/>
      <c r="M30" s="96"/>
      <c r="N30" s="466"/>
      <c r="O30" s="100"/>
      <c r="P30" s="100"/>
      <c r="Q30" s="96"/>
      <c r="R30" s="557"/>
      <c r="S30" s="100" t="s">
        <v>437</v>
      </c>
      <c r="T30" s="95" t="s">
        <v>438</v>
      </c>
      <c r="U30" s="97"/>
    </row>
    <row r="31" spans="1:21" s="98" customFormat="1" ht="22.25" customHeight="1" x14ac:dyDescent="0.4">
      <c r="A31" s="505"/>
      <c r="B31" s="473"/>
      <c r="C31" s="100"/>
      <c r="D31" s="100"/>
      <c r="E31" s="97"/>
      <c r="F31" s="473"/>
      <c r="G31" s="100"/>
      <c r="H31" s="100"/>
      <c r="I31" s="97"/>
      <c r="J31" s="473"/>
      <c r="K31" s="100"/>
      <c r="L31" s="95"/>
      <c r="M31" s="96"/>
      <c r="N31" s="467"/>
      <c r="O31" s="100"/>
      <c r="P31" s="95"/>
      <c r="Q31" s="96"/>
      <c r="R31" s="557"/>
      <c r="S31" s="100"/>
      <c r="T31" s="95"/>
      <c r="U31" s="97"/>
    </row>
    <row r="32" spans="1:21" s="32" customFormat="1" ht="18.2" x14ac:dyDescent="0.3">
      <c r="A32" s="284" t="s">
        <v>52</v>
      </c>
      <c r="B32" s="282" t="s">
        <v>49</v>
      </c>
      <c r="C32" s="34"/>
      <c r="D32" s="43"/>
      <c r="E32" s="40"/>
      <c r="F32" s="72" t="s">
        <v>49</v>
      </c>
      <c r="G32" s="76" t="s">
        <v>76</v>
      </c>
      <c r="H32" s="76" t="s">
        <v>77</v>
      </c>
      <c r="I32" s="40"/>
      <c r="J32" s="82" t="s">
        <v>75</v>
      </c>
      <c r="K32" s="76"/>
      <c r="L32" s="76"/>
      <c r="M32" s="80"/>
      <c r="N32" s="82" t="s">
        <v>75</v>
      </c>
      <c r="O32" s="76"/>
      <c r="P32" s="76"/>
      <c r="Q32" s="81"/>
      <c r="R32" s="72" t="s">
        <v>49</v>
      </c>
      <c r="S32" s="34"/>
      <c r="T32" s="43"/>
      <c r="U32" s="40"/>
    </row>
    <row r="33" spans="1:21" ht="18.8" thickBot="1" x14ac:dyDescent="0.35">
      <c r="A33" s="14" t="s">
        <v>8</v>
      </c>
      <c r="B33" s="4" t="s">
        <v>8</v>
      </c>
      <c r="C33" s="11"/>
      <c r="D33" s="12"/>
      <c r="E33" s="7"/>
      <c r="F33" s="4" t="s">
        <v>8</v>
      </c>
      <c r="G33" s="11"/>
      <c r="H33" s="12"/>
      <c r="I33" s="24"/>
      <c r="J33" s="23" t="s">
        <v>8</v>
      </c>
      <c r="K33" s="11"/>
      <c r="L33" s="12"/>
      <c r="M33" s="10"/>
      <c r="N33" s="30" t="s">
        <v>1</v>
      </c>
      <c r="O33" s="11"/>
      <c r="P33" s="22"/>
      <c r="Q33" s="24"/>
      <c r="R33" s="4" t="s">
        <v>8</v>
      </c>
      <c r="S33" s="227"/>
      <c r="T33" s="44"/>
      <c r="U33" s="7"/>
    </row>
    <row r="34" spans="1:21" s="288" customFormat="1" ht="16.899999999999999" thickBot="1" x14ac:dyDescent="0.35">
      <c r="A34" s="516" t="s">
        <v>10</v>
      </c>
      <c r="B34" s="460" t="s">
        <v>362</v>
      </c>
      <c r="C34" s="461"/>
      <c r="D34" s="285"/>
      <c r="E34" s="286"/>
      <c r="F34" s="460" t="s">
        <v>362</v>
      </c>
      <c r="G34" s="461"/>
      <c r="H34" s="285"/>
      <c r="I34" s="287"/>
      <c r="J34" s="515" t="s">
        <v>362</v>
      </c>
      <c r="K34" s="461"/>
      <c r="L34" s="285"/>
      <c r="M34" s="286"/>
      <c r="N34" s="460" t="s">
        <v>362</v>
      </c>
      <c r="O34" s="461"/>
      <c r="P34" s="285"/>
      <c r="Q34" s="287"/>
      <c r="R34" s="460" t="s">
        <v>362</v>
      </c>
      <c r="S34" s="461"/>
      <c r="T34" s="285"/>
      <c r="U34" s="287"/>
    </row>
    <row r="35" spans="1:21" s="32" customFormat="1" ht="18.2" x14ac:dyDescent="0.3">
      <c r="A35" s="517"/>
      <c r="B35" s="539" t="s">
        <v>153</v>
      </c>
      <c r="C35" s="540"/>
      <c r="D35" s="34">
        <v>5</v>
      </c>
      <c r="E35" s="34"/>
      <c r="F35" s="430" t="s">
        <v>153</v>
      </c>
      <c r="G35" s="431"/>
      <c r="H35" s="34">
        <v>5</v>
      </c>
      <c r="I35" s="34"/>
      <c r="J35" s="530" t="s">
        <v>154</v>
      </c>
      <c r="K35" s="431"/>
      <c r="L35" s="34">
        <v>5</v>
      </c>
      <c r="M35" s="145"/>
      <c r="N35" s="430" t="s">
        <v>154</v>
      </c>
      <c r="O35" s="431"/>
      <c r="P35" s="34">
        <v>5</v>
      </c>
      <c r="Q35" s="39"/>
      <c r="R35" s="430" t="s">
        <v>154</v>
      </c>
      <c r="S35" s="431"/>
      <c r="T35" s="34">
        <v>5</v>
      </c>
      <c r="U35" s="39"/>
    </row>
    <row r="36" spans="1:21" s="32" customFormat="1" ht="18.2" x14ac:dyDescent="0.3">
      <c r="A36" s="517"/>
      <c r="B36" s="558" t="s">
        <v>37</v>
      </c>
      <c r="C36" s="530"/>
      <c r="D36" s="146">
        <v>2.8</v>
      </c>
      <c r="E36" s="146"/>
      <c r="F36" s="530" t="s">
        <v>37</v>
      </c>
      <c r="G36" s="431"/>
      <c r="H36" s="146">
        <v>2.6</v>
      </c>
      <c r="I36" s="146"/>
      <c r="J36" s="430" t="s">
        <v>37</v>
      </c>
      <c r="K36" s="431"/>
      <c r="L36" s="146">
        <v>2.7</v>
      </c>
      <c r="M36" s="146"/>
      <c r="N36" s="530" t="s">
        <v>37</v>
      </c>
      <c r="O36" s="431"/>
      <c r="P36" s="146">
        <v>2.6</v>
      </c>
      <c r="Q36" s="146"/>
      <c r="R36" s="430" t="s">
        <v>37</v>
      </c>
      <c r="S36" s="431"/>
      <c r="T36" s="146">
        <v>2.8</v>
      </c>
      <c r="U36" s="146"/>
    </row>
    <row r="37" spans="1:21" s="32" customFormat="1" ht="18.2" x14ac:dyDescent="0.3">
      <c r="A37" s="517"/>
      <c r="B37" s="558" t="s">
        <v>38</v>
      </c>
      <c r="C37" s="530"/>
      <c r="D37" s="146">
        <v>1.7</v>
      </c>
      <c r="E37" s="146"/>
      <c r="F37" s="530" t="s">
        <v>151</v>
      </c>
      <c r="G37" s="431"/>
      <c r="H37" s="146">
        <v>1.6</v>
      </c>
      <c r="I37" s="146"/>
      <c r="J37" s="430" t="s">
        <v>151</v>
      </c>
      <c r="K37" s="431"/>
      <c r="L37" s="146">
        <v>2</v>
      </c>
      <c r="M37" s="146"/>
      <c r="N37" s="530" t="s">
        <v>151</v>
      </c>
      <c r="O37" s="431"/>
      <c r="P37" s="146">
        <v>1.7</v>
      </c>
      <c r="Q37" s="146"/>
      <c r="R37" s="430" t="s">
        <v>151</v>
      </c>
      <c r="S37" s="431"/>
      <c r="T37" s="146">
        <v>1.9</v>
      </c>
      <c r="U37" s="146"/>
    </row>
    <row r="38" spans="1:21" s="32" customFormat="1" ht="18.2" x14ac:dyDescent="0.3">
      <c r="A38" s="517"/>
      <c r="B38" s="558" t="s">
        <v>39</v>
      </c>
      <c r="C38" s="530"/>
      <c r="D38" s="149">
        <v>0</v>
      </c>
      <c r="E38" s="149"/>
      <c r="F38" s="428" t="s">
        <v>160</v>
      </c>
      <c r="G38" s="429"/>
      <c r="H38" s="149">
        <v>1</v>
      </c>
      <c r="I38" s="149"/>
      <c r="J38" s="428" t="s">
        <v>161</v>
      </c>
      <c r="K38" s="429"/>
      <c r="L38" s="150">
        <v>0</v>
      </c>
      <c r="M38" s="151"/>
      <c r="N38" s="531" t="s">
        <v>161</v>
      </c>
      <c r="O38" s="532"/>
      <c r="P38" s="283">
        <v>0</v>
      </c>
      <c r="Q38" s="149"/>
      <c r="R38" s="430" t="s">
        <v>152</v>
      </c>
      <c r="S38" s="431"/>
      <c r="T38" s="149">
        <v>0</v>
      </c>
      <c r="U38" s="149"/>
    </row>
    <row r="39" spans="1:21" s="32" customFormat="1" ht="18.8" thickBot="1" x14ac:dyDescent="0.35">
      <c r="A39" s="518"/>
      <c r="B39" s="430" t="s">
        <v>40</v>
      </c>
      <c r="C39" s="431"/>
      <c r="D39" s="149">
        <v>2.5</v>
      </c>
      <c r="E39" s="221">
        <v>3</v>
      </c>
      <c r="F39" s="530" t="s">
        <v>40</v>
      </c>
      <c r="G39" s="431"/>
      <c r="H39" s="149">
        <v>2.5</v>
      </c>
      <c r="I39" s="159">
        <v>3</v>
      </c>
      <c r="J39" s="430" t="s">
        <v>40</v>
      </c>
      <c r="K39" s="431"/>
      <c r="L39" s="149">
        <v>2.5</v>
      </c>
      <c r="M39" s="153"/>
      <c r="N39" s="530" t="s">
        <v>40</v>
      </c>
      <c r="O39" s="431"/>
      <c r="P39" s="149">
        <v>2.5</v>
      </c>
      <c r="Q39" s="159">
        <v>3</v>
      </c>
      <c r="R39" s="430" t="s">
        <v>40</v>
      </c>
      <c r="S39" s="431"/>
      <c r="T39" s="149">
        <v>2.5</v>
      </c>
      <c r="U39" s="221">
        <v>3</v>
      </c>
    </row>
    <row r="40" spans="1:21" s="52" customFormat="1" ht="18.8" thickBot="1" x14ac:dyDescent="0.35">
      <c r="A40" s="134"/>
      <c r="B40" s="525" t="s">
        <v>56</v>
      </c>
      <c r="C40" s="526"/>
      <c r="D40" s="65"/>
      <c r="E40" s="65"/>
      <c r="F40" s="533" t="s">
        <v>56</v>
      </c>
      <c r="G40" s="526"/>
      <c r="H40" s="65">
        <v>0</v>
      </c>
      <c r="I40" s="65"/>
      <c r="J40" s="525" t="s">
        <v>56</v>
      </c>
      <c r="K40" s="526"/>
      <c r="L40" s="65"/>
      <c r="M40" s="65"/>
      <c r="N40" s="533" t="s">
        <v>56</v>
      </c>
      <c r="O40" s="526"/>
      <c r="P40" s="65"/>
      <c r="Q40" s="65"/>
      <c r="R40" s="559" t="s">
        <v>56</v>
      </c>
      <c r="S40" s="560"/>
      <c r="T40" s="176">
        <v>0</v>
      </c>
      <c r="U40" s="243"/>
    </row>
    <row r="41" spans="1:21" s="32" customFormat="1" ht="18.8" thickBot="1" x14ac:dyDescent="0.35">
      <c r="A41" s="142" t="s">
        <v>41</v>
      </c>
      <c r="B41" s="536" t="s">
        <v>42</v>
      </c>
      <c r="C41" s="535"/>
      <c r="D41" s="64">
        <f xml:space="preserve"> D35*70+D36*75+D37*25+D38*60+D39*45+D40*120</f>
        <v>715</v>
      </c>
      <c r="E41" s="64"/>
      <c r="F41" s="534" t="s">
        <v>42</v>
      </c>
      <c r="G41" s="535"/>
      <c r="H41" s="64">
        <f xml:space="preserve"> H35*70+H36*75+H37*25+H38*60+H39*45+H40*120</f>
        <v>757.5</v>
      </c>
      <c r="I41" s="64"/>
      <c r="J41" s="448" t="s">
        <v>42</v>
      </c>
      <c r="K41" s="449"/>
      <c r="L41" s="144">
        <f xml:space="preserve"> L35*70+L36*75+L37*25+L38*60+L39*45</f>
        <v>715</v>
      </c>
      <c r="M41" s="144"/>
      <c r="N41" s="535" t="s">
        <v>42</v>
      </c>
      <c r="O41" s="449"/>
      <c r="P41" s="144">
        <f xml:space="preserve"> P35*70+P36*75+P37*25+P38*60+P39*45</f>
        <v>700</v>
      </c>
      <c r="Q41" s="144"/>
      <c r="R41" s="536" t="s">
        <v>42</v>
      </c>
      <c r="S41" s="535"/>
      <c r="T41" s="64">
        <f xml:space="preserve"> T35*70+T36*75+T37*25+T38*60+T39*45+T40*120</f>
        <v>720</v>
      </c>
      <c r="U41" s="64"/>
    </row>
    <row r="42" spans="1:21" s="52" customFormat="1" ht="21.6" customHeight="1" x14ac:dyDescent="0.3">
      <c r="A42" s="447" t="s">
        <v>463</v>
      </c>
      <c r="B42" s="447"/>
      <c r="C42" s="447"/>
      <c r="D42" s="447"/>
      <c r="E42" s="447"/>
      <c r="F42" s="50" t="s">
        <v>69</v>
      </c>
      <c r="G42" s="50"/>
      <c r="H42" s="452"/>
      <c r="I42" s="452"/>
      <c r="J42" s="452"/>
      <c r="K42" s="452"/>
      <c r="L42" s="452"/>
      <c r="M42" s="452"/>
      <c r="N42" s="51"/>
      <c r="O42" s="50"/>
      <c r="P42" s="50"/>
      <c r="R42" s="50" t="s">
        <v>70</v>
      </c>
    </row>
    <row r="43" spans="1:21" s="52" customFormat="1" ht="19.600000000000001" customHeight="1" x14ac:dyDescent="0.3">
      <c r="A43" s="445" t="s">
        <v>71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</row>
    <row r="44" spans="1:21" s="89" customFormat="1" ht="18.2" x14ac:dyDescent="0.3">
      <c r="A44" s="446" t="s">
        <v>81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1:21" ht="33.200000000000003" x14ac:dyDescent="0.3">
      <c r="A45" s="440" t="s">
        <v>72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</row>
    <row r="46" spans="1:21" x14ac:dyDescent="0.3">
      <c r="N46" s="25"/>
      <c r="O46" s="25"/>
    </row>
  </sheetData>
  <mergeCells count="95">
    <mergeCell ref="A44:U44"/>
    <mergeCell ref="A45:U45"/>
    <mergeCell ref="B41:C41"/>
    <mergeCell ref="F41:G41"/>
    <mergeCell ref="J41:K41"/>
    <mergeCell ref="N41:O41"/>
    <mergeCell ref="R41:S41"/>
    <mergeCell ref="A42:E42"/>
    <mergeCell ref="H42:M42"/>
    <mergeCell ref="N37:O37"/>
    <mergeCell ref="R37:S37"/>
    <mergeCell ref="N40:O40"/>
    <mergeCell ref="A43:U43"/>
    <mergeCell ref="R40:S40"/>
    <mergeCell ref="B40:C40"/>
    <mergeCell ref="F40:G40"/>
    <mergeCell ref="J40:K40"/>
    <mergeCell ref="A34:A39"/>
    <mergeCell ref="B34:C34"/>
    <mergeCell ref="F34:G34"/>
    <mergeCell ref="J34:K34"/>
    <mergeCell ref="B36:C36"/>
    <mergeCell ref="F36:G36"/>
    <mergeCell ref="J36:K36"/>
    <mergeCell ref="B39:C39"/>
    <mergeCell ref="F39:G39"/>
    <mergeCell ref="J39:K39"/>
    <mergeCell ref="B38:C38"/>
    <mergeCell ref="F38:G38"/>
    <mergeCell ref="J38:K38"/>
    <mergeCell ref="N39:O39"/>
    <mergeCell ref="R34:S34"/>
    <mergeCell ref="B35:C35"/>
    <mergeCell ref="F35:G35"/>
    <mergeCell ref="J35:K35"/>
    <mergeCell ref="N35:O35"/>
    <mergeCell ref="R35:S35"/>
    <mergeCell ref="R39:S39"/>
    <mergeCell ref="N34:O34"/>
    <mergeCell ref="N36:O36"/>
    <mergeCell ref="R36:S36"/>
    <mergeCell ref="N38:O38"/>
    <mergeCell ref="R38:S38"/>
    <mergeCell ref="B37:C37"/>
    <mergeCell ref="F37:G37"/>
    <mergeCell ref="J37:K37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R7:R11"/>
    <mergeCell ref="R5:R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</mergeCells>
  <phoneticPr fontId="1" type="noConversion"/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70" zoomScaleNormal="70" workbookViewId="0">
      <selection sqref="A1:U1"/>
    </sheetView>
  </sheetViews>
  <sheetFormatPr defaultRowHeight="18.2" x14ac:dyDescent="0.3"/>
  <cols>
    <col min="1" max="1" width="8.88671875" style="32" customWidth="1"/>
    <col min="2" max="2" width="14.44140625" style="32" customWidth="1"/>
    <col min="3" max="3" width="17" style="32" customWidth="1"/>
    <col min="4" max="5" width="8.88671875" style="32" customWidth="1"/>
    <col min="6" max="6" width="12.109375" style="32" customWidth="1"/>
    <col min="7" max="7" width="20.44140625" style="32" customWidth="1"/>
    <col min="8" max="8" width="11.109375" style="32" customWidth="1"/>
    <col min="9" max="9" width="8.88671875" style="32" customWidth="1"/>
    <col min="10" max="10" width="16.21875" style="32" customWidth="1"/>
    <col min="11" max="11" width="17.6640625" style="32" customWidth="1"/>
    <col min="12" max="13" width="8.88671875" style="32" customWidth="1"/>
    <col min="14" max="14" width="13.44140625" style="32" customWidth="1"/>
    <col min="15" max="15" width="18.44140625" style="32" customWidth="1"/>
    <col min="16" max="17" width="8.88671875" style="32" customWidth="1"/>
    <col min="18" max="18" width="10.109375" style="32" customWidth="1"/>
    <col min="19" max="19" width="20.6640625" style="32" customWidth="1"/>
    <col min="20" max="21" width="8.88671875" style="32" customWidth="1"/>
  </cols>
  <sheetData>
    <row r="1" spans="1:21" s="98" customFormat="1" ht="24.6" customHeight="1" x14ac:dyDescent="0.4">
      <c r="A1" s="487" t="s">
        <v>468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ht="26" customHeight="1" thickBot="1" x14ac:dyDescent="0.35">
      <c r="A2" s="15" t="s">
        <v>15</v>
      </c>
      <c r="B2" s="15"/>
      <c r="C2" s="15"/>
      <c r="D2" s="499" t="s">
        <v>7</v>
      </c>
      <c r="E2" s="499"/>
      <c r="F2" s="499"/>
      <c r="G2" s="499"/>
      <c r="H2" s="16" t="s">
        <v>23</v>
      </c>
      <c r="I2" s="16"/>
      <c r="J2" s="17"/>
      <c r="K2" s="17"/>
      <c r="L2" s="17"/>
      <c r="M2" s="17"/>
      <c r="N2" s="26"/>
      <c r="O2" s="495" t="s">
        <v>16</v>
      </c>
      <c r="P2" s="495"/>
      <c r="Q2" s="495"/>
      <c r="R2" s="495"/>
      <c r="S2" s="495"/>
      <c r="T2" s="495"/>
      <c r="U2" s="495"/>
    </row>
    <row r="3" spans="1:21" s="55" customFormat="1" ht="16.3" x14ac:dyDescent="0.3">
      <c r="A3" s="19" t="s">
        <v>80</v>
      </c>
      <c r="B3" s="492" t="s">
        <v>253</v>
      </c>
      <c r="C3" s="489"/>
      <c r="D3" s="489"/>
      <c r="E3" s="555"/>
      <c r="F3" s="488" t="s">
        <v>254</v>
      </c>
      <c r="G3" s="489"/>
      <c r="H3" s="489"/>
      <c r="I3" s="555"/>
      <c r="J3" s="492" t="s">
        <v>255</v>
      </c>
      <c r="K3" s="489"/>
      <c r="L3" s="489"/>
      <c r="M3" s="490"/>
      <c r="N3" s="491" t="s">
        <v>256</v>
      </c>
      <c r="O3" s="493"/>
      <c r="P3" s="493"/>
      <c r="Q3" s="494"/>
      <c r="R3" s="492" t="s">
        <v>257</v>
      </c>
      <c r="S3" s="493"/>
      <c r="T3" s="493"/>
      <c r="U3" s="494"/>
    </row>
    <row r="4" spans="1:21" x14ac:dyDescent="0.3">
      <c r="A4" s="35" t="s">
        <v>4</v>
      </c>
      <c r="B4" s="36" t="s">
        <v>14</v>
      </c>
      <c r="C4" s="37" t="s">
        <v>0</v>
      </c>
      <c r="D4" s="38" t="s">
        <v>13</v>
      </c>
      <c r="E4" s="39" t="s">
        <v>2</v>
      </c>
      <c r="F4" s="6" t="s">
        <v>22</v>
      </c>
      <c r="G4" s="74" t="s">
        <v>5</v>
      </c>
      <c r="H4" s="3" t="s">
        <v>12</v>
      </c>
      <c r="I4" s="29" t="s">
        <v>6</v>
      </c>
      <c r="J4" s="6" t="s">
        <v>11</v>
      </c>
      <c r="K4" s="135" t="s">
        <v>0</v>
      </c>
      <c r="L4" s="3" t="s">
        <v>12</v>
      </c>
      <c r="M4" s="5" t="s">
        <v>3</v>
      </c>
      <c r="N4" s="70" t="s">
        <v>11</v>
      </c>
      <c r="O4" s="79" t="s">
        <v>0</v>
      </c>
      <c r="P4" s="3" t="s">
        <v>12</v>
      </c>
      <c r="Q4" s="5" t="s">
        <v>3</v>
      </c>
      <c r="R4" s="6" t="s">
        <v>11</v>
      </c>
      <c r="S4" s="135" t="s">
        <v>0</v>
      </c>
      <c r="T4" s="3" t="s">
        <v>12</v>
      </c>
      <c r="U4" s="5" t="s">
        <v>3</v>
      </c>
    </row>
    <row r="5" spans="1:21" s="98" customFormat="1" ht="23.5" customHeight="1" x14ac:dyDescent="0.4">
      <c r="A5" s="548" t="s">
        <v>9</v>
      </c>
      <c r="B5" s="546" t="s">
        <v>24</v>
      </c>
      <c r="C5" s="95" t="s">
        <v>61</v>
      </c>
      <c r="D5" s="95">
        <v>110</v>
      </c>
      <c r="E5" s="96"/>
      <c r="F5" s="546" t="s">
        <v>73</v>
      </c>
      <c r="G5" s="95" t="s">
        <v>61</v>
      </c>
      <c r="H5" s="95">
        <v>90</v>
      </c>
      <c r="I5" s="96"/>
      <c r="J5" s="502" t="s">
        <v>24</v>
      </c>
      <c r="K5" s="95" t="s">
        <v>61</v>
      </c>
      <c r="L5" s="95">
        <v>110</v>
      </c>
      <c r="M5" s="97"/>
      <c r="N5" s="577" t="s">
        <v>24</v>
      </c>
      <c r="O5" s="95" t="s">
        <v>61</v>
      </c>
      <c r="P5" s="95">
        <v>110</v>
      </c>
      <c r="Q5" s="129"/>
      <c r="R5" s="502" t="s">
        <v>126</v>
      </c>
      <c r="S5" s="95" t="s">
        <v>94</v>
      </c>
      <c r="T5" s="95">
        <v>90</v>
      </c>
      <c r="U5" s="97"/>
    </row>
    <row r="6" spans="1:21" s="98" customFormat="1" ht="23.5" customHeight="1" x14ac:dyDescent="0.4">
      <c r="A6" s="548"/>
      <c r="B6" s="547"/>
      <c r="C6" s="95"/>
      <c r="D6" s="95"/>
      <c r="E6" s="96"/>
      <c r="F6" s="547"/>
      <c r="G6" s="95" t="s">
        <v>74</v>
      </c>
      <c r="H6" s="95">
        <v>20</v>
      </c>
      <c r="I6" s="96"/>
      <c r="J6" s="502"/>
      <c r="K6" s="95"/>
      <c r="L6" s="95"/>
      <c r="M6" s="97"/>
      <c r="N6" s="578"/>
      <c r="O6" s="95"/>
      <c r="P6" s="95"/>
      <c r="Q6" s="129"/>
      <c r="R6" s="502"/>
      <c r="S6" s="95" t="s">
        <v>127</v>
      </c>
      <c r="T6" s="95">
        <v>20</v>
      </c>
      <c r="U6" s="97"/>
    </row>
    <row r="7" spans="1:21" s="98" customFormat="1" ht="23.5" customHeight="1" x14ac:dyDescent="0.4">
      <c r="A7" s="501" t="s">
        <v>147</v>
      </c>
      <c r="B7" s="519" t="s">
        <v>407</v>
      </c>
      <c r="C7" s="127" t="s">
        <v>403</v>
      </c>
      <c r="D7" s="108">
        <v>60</v>
      </c>
      <c r="E7" s="129"/>
      <c r="F7" s="523" t="s">
        <v>307</v>
      </c>
      <c r="G7" s="246" t="s">
        <v>308</v>
      </c>
      <c r="H7" s="246">
        <v>100</v>
      </c>
      <c r="I7" s="129"/>
      <c r="J7" s="576" t="s">
        <v>380</v>
      </c>
      <c r="K7" s="100" t="s">
        <v>381</v>
      </c>
      <c r="L7" s="95">
        <v>30</v>
      </c>
      <c r="M7" s="128"/>
      <c r="N7" s="567" t="s">
        <v>340</v>
      </c>
      <c r="O7" s="100" t="s">
        <v>189</v>
      </c>
      <c r="P7" s="130">
        <v>70</v>
      </c>
      <c r="Q7" s="97"/>
      <c r="R7" s="570" t="s">
        <v>355</v>
      </c>
      <c r="S7" s="133" t="s">
        <v>264</v>
      </c>
      <c r="T7" s="133">
        <v>100</v>
      </c>
      <c r="U7" s="128"/>
    </row>
    <row r="8" spans="1:21" s="98" customFormat="1" ht="23.5" customHeight="1" x14ac:dyDescent="0.4">
      <c r="A8" s="505"/>
      <c r="B8" s="520"/>
      <c r="C8" s="108" t="s">
        <v>404</v>
      </c>
      <c r="D8" s="108">
        <v>20</v>
      </c>
      <c r="E8" s="129"/>
      <c r="F8" s="523"/>
      <c r="G8" s="250" t="s">
        <v>82</v>
      </c>
      <c r="H8" s="251">
        <v>3</v>
      </c>
      <c r="I8" s="129"/>
      <c r="J8" s="576"/>
      <c r="K8" s="178" t="s">
        <v>382</v>
      </c>
      <c r="L8" s="178">
        <v>50</v>
      </c>
      <c r="M8" s="128"/>
      <c r="N8" s="568"/>
      <c r="O8" s="100" t="s">
        <v>60</v>
      </c>
      <c r="P8" s="100">
        <v>5</v>
      </c>
      <c r="Q8" s="97"/>
      <c r="R8" s="571"/>
      <c r="S8" s="203" t="s">
        <v>278</v>
      </c>
      <c r="T8" s="203">
        <v>3</v>
      </c>
      <c r="U8" s="128"/>
    </row>
    <row r="9" spans="1:21" s="98" customFormat="1" ht="23.5" customHeight="1" x14ac:dyDescent="0.4">
      <c r="A9" s="505"/>
      <c r="B9" s="520"/>
      <c r="C9" s="108" t="s">
        <v>405</v>
      </c>
      <c r="D9" s="108">
        <v>5</v>
      </c>
      <c r="E9" s="132"/>
      <c r="F9" s="523"/>
      <c r="G9" s="251"/>
      <c r="H9" s="251"/>
      <c r="I9" s="132"/>
      <c r="J9" s="576"/>
      <c r="K9" s="100" t="s">
        <v>383</v>
      </c>
      <c r="L9" s="95">
        <v>50</v>
      </c>
      <c r="M9" s="131"/>
      <c r="N9" s="568"/>
      <c r="O9" s="100" t="s">
        <v>341</v>
      </c>
      <c r="P9" s="100">
        <v>20</v>
      </c>
      <c r="Q9" s="97"/>
      <c r="R9" s="571"/>
      <c r="S9" s="203" t="s">
        <v>291</v>
      </c>
      <c r="T9" s="203">
        <v>3</v>
      </c>
      <c r="U9" s="131"/>
    </row>
    <row r="10" spans="1:21" s="98" customFormat="1" ht="23.5" customHeight="1" x14ac:dyDescent="0.4">
      <c r="A10" s="505"/>
      <c r="B10" s="520"/>
      <c r="C10" s="127" t="s">
        <v>406</v>
      </c>
      <c r="D10" s="127">
        <v>2</v>
      </c>
      <c r="E10" s="129"/>
      <c r="F10" s="523"/>
      <c r="G10" s="245"/>
      <c r="H10" s="245"/>
      <c r="I10" s="129"/>
      <c r="J10" s="576"/>
      <c r="K10" s="178" t="s">
        <v>134</v>
      </c>
      <c r="L10" s="177">
        <v>20</v>
      </c>
      <c r="M10" s="128"/>
      <c r="N10" s="568"/>
      <c r="O10" s="100" t="s">
        <v>59</v>
      </c>
      <c r="P10" s="100">
        <v>5</v>
      </c>
      <c r="Q10" s="97"/>
      <c r="R10" s="571"/>
      <c r="S10" s="203" t="s">
        <v>292</v>
      </c>
      <c r="T10" s="203">
        <v>1</v>
      </c>
      <c r="U10" s="128"/>
    </row>
    <row r="11" spans="1:21" s="98" customFormat="1" ht="23.5" customHeight="1" x14ac:dyDescent="0.4">
      <c r="A11" s="505"/>
      <c r="B11" s="521"/>
      <c r="C11" s="108"/>
      <c r="D11" s="127"/>
      <c r="E11" s="129"/>
      <c r="F11" s="524"/>
      <c r="G11" s="245"/>
      <c r="H11" s="245"/>
      <c r="I11" s="129"/>
      <c r="J11" s="576"/>
      <c r="K11" s="100" t="s">
        <v>167</v>
      </c>
      <c r="L11" s="100">
        <v>20</v>
      </c>
      <c r="M11" s="128"/>
      <c r="N11" s="569"/>
      <c r="O11" s="100"/>
      <c r="P11" s="100"/>
      <c r="Q11" s="97"/>
      <c r="R11" s="572"/>
      <c r="S11" s="133"/>
      <c r="T11" s="133"/>
      <c r="U11" s="128"/>
    </row>
    <row r="12" spans="1:21" s="98" customFormat="1" ht="23.5" customHeight="1" x14ac:dyDescent="0.4">
      <c r="A12" s="501" t="s">
        <v>45</v>
      </c>
      <c r="B12" s="465" t="s">
        <v>290</v>
      </c>
      <c r="C12" s="178" t="s">
        <v>284</v>
      </c>
      <c r="D12" s="178">
        <v>50</v>
      </c>
      <c r="E12" s="97"/>
      <c r="F12" s="556" t="s">
        <v>296</v>
      </c>
      <c r="G12" s="103" t="s">
        <v>297</v>
      </c>
      <c r="H12" s="100">
        <v>50</v>
      </c>
      <c r="I12" s="96"/>
      <c r="J12" s="576"/>
      <c r="K12" s="108" t="s">
        <v>59</v>
      </c>
      <c r="L12" s="108">
        <v>5</v>
      </c>
      <c r="M12" s="128"/>
      <c r="N12" s="567" t="s">
        <v>317</v>
      </c>
      <c r="O12" s="100" t="s">
        <v>187</v>
      </c>
      <c r="P12" s="100">
        <v>40</v>
      </c>
      <c r="Q12" s="129"/>
      <c r="R12" s="570" t="s">
        <v>299</v>
      </c>
      <c r="S12" s="133" t="s">
        <v>300</v>
      </c>
      <c r="T12" s="133">
        <v>30</v>
      </c>
      <c r="U12" s="128"/>
    </row>
    <row r="13" spans="1:21" s="98" customFormat="1" ht="23.5" customHeight="1" x14ac:dyDescent="0.4">
      <c r="A13" s="505"/>
      <c r="B13" s="466"/>
      <c r="C13" s="177" t="s">
        <v>285</v>
      </c>
      <c r="D13" s="178">
        <v>20</v>
      </c>
      <c r="E13" s="97"/>
      <c r="F13" s="556"/>
      <c r="G13" s="100" t="s">
        <v>44</v>
      </c>
      <c r="H13" s="100">
        <v>50</v>
      </c>
      <c r="I13" s="96"/>
      <c r="J13" s="576"/>
      <c r="K13" s="108" t="s">
        <v>384</v>
      </c>
      <c r="L13" s="108">
        <v>1</v>
      </c>
      <c r="M13" s="128"/>
      <c r="N13" s="568"/>
      <c r="O13" s="91" t="s">
        <v>168</v>
      </c>
      <c r="P13" s="100">
        <v>50</v>
      </c>
      <c r="Q13" s="129"/>
      <c r="R13" s="571"/>
      <c r="S13" s="203" t="s">
        <v>293</v>
      </c>
      <c r="T13" s="247">
        <v>10</v>
      </c>
      <c r="U13" s="128"/>
    </row>
    <row r="14" spans="1:21" s="98" customFormat="1" ht="23.5" customHeight="1" x14ac:dyDescent="0.4">
      <c r="A14" s="505"/>
      <c r="B14" s="466"/>
      <c r="C14" s="100" t="s">
        <v>286</v>
      </c>
      <c r="D14" s="95">
        <v>30</v>
      </c>
      <c r="E14" s="97"/>
      <c r="F14" s="556"/>
      <c r="G14" s="100" t="s">
        <v>59</v>
      </c>
      <c r="H14" s="100">
        <v>5</v>
      </c>
      <c r="I14" s="96"/>
      <c r="J14" s="576"/>
      <c r="K14" s="108"/>
      <c r="L14" s="108"/>
      <c r="M14" s="128"/>
      <c r="N14" s="568"/>
      <c r="O14" s="100" t="s">
        <v>59</v>
      </c>
      <c r="P14" s="100">
        <v>5</v>
      </c>
      <c r="Q14" s="129"/>
      <c r="R14" s="571"/>
      <c r="S14" s="203" t="s">
        <v>271</v>
      </c>
      <c r="T14" s="247">
        <v>50</v>
      </c>
      <c r="U14" s="128"/>
    </row>
    <row r="15" spans="1:21" s="98" customFormat="1" ht="23.5" customHeight="1" x14ac:dyDescent="0.4">
      <c r="A15" s="505"/>
      <c r="B15" s="466"/>
      <c r="C15" s="178" t="s">
        <v>287</v>
      </c>
      <c r="D15" s="177">
        <v>10</v>
      </c>
      <c r="E15" s="97"/>
      <c r="F15" s="556"/>
      <c r="G15" s="100"/>
      <c r="H15" s="100"/>
      <c r="I15" s="96"/>
      <c r="J15" s="576" t="s">
        <v>409</v>
      </c>
      <c r="K15" s="108" t="s">
        <v>411</v>
      </c>
      <c r="L15" s="108">
        <v>65</v>
      </c>
      <c r="M15" s="128"/>
      <c r="N15" s="568"/>
      <c r="O15" s="100" t="s">
        <v>166</v>
      </c>
      <c r="P15" s="95">
        <v>10</v>
      </c>
      <c r="Q15" s="129"/>
      <c r="R15" s="571"/>
      <c r="S15" s="203" t="s">
        <v>301</v>
      </c>
      <c r="T15" s="203">
        <v>10</v>
      </c>
      <c r="U15" s="128"/>
    </row>
    <row r="16" spans="1:21" s="98" customFormat="1" ht="23.5" customHeight="1" x14ac:dyDescent="0.4">
      <c r="A16" s="505"/>
      <c r="B16" s="467"/>
      <c r="C16" s="178" t="s">
        <v>288</v>
      </c>
      <c r="D16" s="177">
        <v>5</v>
      </c>
      <c r="E16" s="97"/>
      <c r="F16" s="556"/>
      <c r="G16" s="100"/>
      <c r="H16" s="100"/>
      <c r="I16" s="96"/>
      <c r="J16" s="576"/>
      <c r="K16" s="108"/>
      <c r="L16" s="108"/>
      <c r="M16" s="128"/>
      <c r="N16" s="569"/>
      <c r="O16" s="100"/>
      <c r="P16" s="100"/>
      <c r="Q16" s="129"/>
      <c r="R16" s="572"/>
      <c r="S16" s="203"/>
      <c r="T16" s="203"/>
      <c r="U16" s="128"/>
    </row>
    <row r="17" spans="1:21" s="98" customFormat="1" ht="22.55" customHeight="1" x14ac:dyDescent="0.4">
      <c r="A17" s="501" t="s">
        <v>108</v>
      </c>
      <c r="B17" s="541" t="s">
        <v>109</v>
      </c>
      <c r="C17" s="100" t="s">
        <v>46</v>
      </c>
      <c r="D17" s="100">
        <v>85</v>
      </c>
      <c r="E17" s="97"/>
      <c r="F17" s="541" t="s">
        <v>109</v>
      </c>
      <c r="G17" s="100" t="s">
        <v>111</v>
      </c>
      <c r="H17" s="100">
        <v>85</v>
      </c>
      <c r="I17" s="96"/>
      <c r="J17" s="541" t="s">
        <v>109</v>
      </c>
      <c r="K17" s="100" t="s">
        <v>46</v>
      </c>
      <c r="L17" s="95">
        <v>85</v>
      </c>
      <c r="M17" s="97"/>
      <c r="N17" s="573" t="s">
        <v>109</v>
      </c>
      <c r="O17" s="100" t="s">
        <v>111</v>
      </c>
      <c r="P17" s="95">
        <v>85</v>
      </c>
      <c r="Q17" s="97"/>
      <c r="R17" s="552" t="s">
        <v>112</v>
      </c>
      <c r="S17" s="100" t="s">
        <v>46</v>
      </c>
      <c r="T17" s="100">
        <v>85</v>
      </c>
      <c r="U17" s="97"/>
    </row>
    <row r="18" spans="1:21" s="98" customFormat="1" ht="22.55" customHeight="1" x14ac:dyDescent="0.4">
      <c r="A18" s="505"/>
      <c r="B18" s="541"/>
      <c r="C18" s="474" t="s">
        <v>113</v>
      </c>
      <c r="D18" s="100"/>
      <c r="E18" s="97"/>
      <c r="F18" s="541"/>
      <c r="G18" s="474" t="s">
        <v>113</v>
      </c>
      <c r="H18" s="100"/>
      <c r="I18" s="96"/>
      <c r="J18" s="541"/>
      <c r="K18" s="574" t="s">
        <v>114</v>
      </c>
      <c r="L18" s="100"/>
      <c r="M18" s="97"/>
      <c r="N18" s="573"/>
      <c r="O18" s="474" t="s">
        <v>113</v>
      </c>
      <c r="P18" s="100"/>
      <c r="Q18" s="97"/>
      <c r="R18" s="553"/>
      <c r="S18" s="474" t="s">
        <v>114</v>
      </c>
      <c r="T18" s="100"/>
      <c r="U18" s="97"/>
    </row>
    <row r="19" spans="1:21" s="98" customFormat="1" ht="22.55" customHeight="1" x14ac:dyDescent="0.4">
      <c r="A19" s="505"/>
      <c r="B19" s="541"/>
      <c r="C19" s="475"/>
      <c r="D19" s="100"/>
      <c r="E19" s="97"/>
      <c r="F19" s="541"/>
      <c r="G19" s="475"/>
      <c r="H19" s="100"/>
      <c r="I19" s="96"/>
      <c r="J19" s="541"/>
      <c r="K19" s="574"/>
      <c r="L19" s="100"/>
      <c r="M19" s="97"/>
      <c r="N19" s="573"/>
      <c r="O19" s="475"/>
      <c r="P19" s="100"/>
      <c r="Q19" s="97"/>
      <c r="R19" s="553"/>
      <c r="S19" s="475"/>
      <c r="T19" s="100"/>
      <c r="U19" s="97"/>
    </row>
    <row r="20" spans="1:21" s="98" customFormat="1" ht="22.55" customHeight="1" x14ac:dyDescent="0.4">
      <c r="A20" s="505"/>
      <c r="B20" s="541"/>
      <c r="C20" s="475"/>
      <c r="D20" s="95"/>
      <c r="E20" s="97"/>
      <c r="F20" s="541"/>
      <c r="G20" s="475"/>
      <c r="H20" s="95"/>
      <c r="I20" s="96"/>
      <c r="J20" s="541"/>
      <c r="K20" s="574"/>
      <c r="L20" s="100"/>
      <c r="M20" s="97"/>
      <c r="N20" s="573"/>
      <c r="O20" s="475"/>
      <c r="P20" s="95"/>
      <c r="Q20" s="97"/>
      <c r="R20" s="553"/>
      <c r="S20" s="475"/>
      <c r="T20" s="100"/>
      <c r="U20" s="97"/>
    </row>
    <row r="21" spans="1:21" s="98" customFormat="1" ht="22.55" customHeight="1" x14ac:dyDescent="0.4">
      <c r="A21" s="505"/>
      <c r="B21" s="541"/>
      <c r="C21" s="476"/>
      <c r="D21" s="95"/>
      <c r="E21" s="97"/>
      <c r="F21" s="541"/>
      <c r="G21" s="476"/>
      <c r="H21" s="95"/>
      <c r="I21" s="96"/>
      <c r="J21" s="541"/>
      <c r="K21" s="574"/>
      <c r="L21" s="100"/>
      <c r="M21" s="97"/>
      <c r="N21" s="573"/>
      <c r="O21" s="476"/>
      <c r="P21" s="95"/>
      <c r="Q21" s="97"/>
      <c r="R21" s="554"/>
      <c r="S21" s="476"/>
      <c r="T21" s="100"/>
      <c r="U21" s="97"/>
    </row>
    <row r="22" spans="1:21" s="98" customFormat="1" ht="23.5" customHeight="1" x14ac:dyDescent="0.4">
      <c r="A22" s="501" t="s">
        <v>47</v>
      </c>
      <c r="B22" s="561"/>
      <c r="C22" s="100"/>
      <c r="D22" s="95"/>
      <c r="E22" s="97"/>
      <c r="F22" s="523"/>
      <c r="G22" s="246"/>
      <c r="H22" s="246"/>
      <c r="I22" s="129"/>
      <c r="J22" s="561"/>
      <c r="K22" s="100"/>
      <c r="L22" s="95"/>
      <c r="M22" s="97"/>
      <c r="N22" s="575"/>
      <c r="O22" s="100"/>
      <c r="P22" s="95"/>
      <c r="Q22" s="97"/>
      <c r="R22" s="561"/>
      <c r="S22" s="100"/>
      <c r="T22" s="95"/>
      <c r="U22" s="97"/>
    </row>
    <row r="23" spans="1:21" s="98" customFormat="1" ht="23.5" customHeight="1" x14ac:dyDescent="0.4">
      <c r="A23" s="505"/>
      <c r="B23" s="561"/>
      <c r="C23" s="100"/>
      <c r="D23" s="95"/>
      <c r="E23" s="97"/>
      <c r="F23" s="523"/>
      <c r="G23" s="250"/>
      <c r="H23" s="251"/>
      <c r="I23" s="129"/>
      <c r="J23" s="561"/>
      <c r="K23" s="100"/>
      <c r="L23" s="95"/>
      <c r="M23" s="97"/>
      <c r="N23" s="575"/>
      <c r="O23" s="100"/>
      <c r="P23" s="95"/>
      <c r="Q23" s="97"/>
      <c r="R23" s="561"/>
      <c r="S23" s="100"/>
      <c r="T23" s="95"/>
      <c r="U23" s="97"/>
    </row>
    <row r="24" spans="1:21" s="98" customFormat="1" ht="23.5" customHeight="1" x14ac:dyDescent="0.4">
      <c r="A24" s="505"/>
      <c r="B24" s="561"/>
      <c r="C24" s="100"/>
      <c r="D24" s="95"/>
      <c r="E24" s="97"/>
      <c r="F24" s="523"/>
      <c r="G24" s="251"/>
      <c r="H24" s="251"/>
      <c r="I24" s="132"/>
      <c r="J24" s="561"/>
      <c r="K24" s="100"/>
      <c r="L24" s="95"/>
      <c r="M24" s="97"/>
      <c r="N24" s="575"/>
      <c r="O24" s="100"/>
      <c r="P24" s="95"/>
      <c r="Q24" s="97"/>
      <c r="R24" s="561"/>
      <c r="S24" s="100"/>
      <c r="T24" s="95"/>
      <c r="U24" s="97"/>
    </row>
    <row r="25" spans="1:21" s="98" customFormat="1" ht="23.5" customHeight="1" x14ac:dyDescent="0.4">
      <c r="A25" s="505"/>
      <c r="B25" s="561"/>
      <c r="C25" s="100"/>
      <c r="D25" s="95"/>
      <c r="E25" s="97"/>
      <c r="F25" s="523"/>
      <c r="G25" s="245"/>
      <c r="H25" s="245"/>
      <c r="I25" s="129"/>
      <c r="J25" s="561"/>
      <c r="K25" s="100"/>
      <c r="L25" s="95"/>
      <c r="M25" s="97"/>
      <c r="N25" s="575"/>
      <c r="O25" s="100"/>
      <c r="P25" s="95"/>
      <c r="Q25" s="97"/>
      <c r="R25" s="561"/>
      <c r="S25" s="100"/>
      <c r="T25" s="95"/>
      <c r="U25" s="97"/>
    </row>
    <row r="26" spans="1:21" s="98" customFormat="1" ht="23.5" customHeight="1" x14ac:dyDescent="0.4">
      <c r="A26" s="505"/>
      <c r="B26" s="561"/>
      <c r="C26" s="100"/>
      <c r="D26" s="95"/>
      <c r="E26" s="97"/>
      <c r="F26" s="524"/>
      <c r="G26" s="245"/>
      <c r="H26" s="245"/>
      <c r="I26" s="129"/>
      <c r="J26" s="561"/>
      <c r="K26" s="100"/>
      <c r="L26" s="95"/>
      <c r="M26" s="97"/>
      <c r="N26" s="575"/>
      <c r="O26" s="100"/>
      <c r="P26" s="95"/>
      <c r="Q26" s="97"/>
      <c r="R26" s="561"/>
      <c r="S26" s="100"/>
      <c r="T26" s="95"/>
      <c r="U26" s="97"/>
    </row>
    <row r="27" spans="1:21" s="98" customFormat="1" ht="23.5" customHeight="1" x14ac:dyDescent="0.4">
      <c r="A27" s="505" t="s">
        <v>48</v>
      </c>
      <c r="B27" s="556" t="s">
        <v>174</v>
      </c>
      <c r="C27" s="178" t="s">
        <v>175</v>
      </c>
      <c r="D27" s="178">
        <v>30</v>
      </c>
      <c r="E27" s="97"/>
      <c r="F27" s="471" t="s">
        <v>442</v>
      </c>
      <c r="G27" s="95" t="s">
        <v>130</v>
      </c>
      <c r="H27" s="95">
        <v>20</v>
      </c>
      <c r="I27" s="96"/>
      <c r="J27" s="556" t="s">
        <v>385</v>
      </c>
      <c r="K27" s="108" t="s">
        <v>387</v>
      </c>
      <c r="L27" s="108">
        <v>200</v>
      </c>
      <c r="M27" s="128"/>
      <c r="N27" s="567" t="s">
        <v>178</v>
      </c>
      <c r="O27" s="100" t="s">
        <v>86</v>
      </c>
      <c r="P27" s="95">
        <v>1</v>
      </c>
      <c r="Q27" s="128"/>
      <c r="R27" s="465" t="s">
        <v>445</v>
      </c>
      <c r="S27" s="100" t="s">
        <v>443</v>
      </c>
      <c r="T27" s="100">
        <v>15</v>
      </c>
      <c r="U27" s="97"/>
    </row>
    <row r="28" spans="1:21" s="98" customFormat="1" ht="23.5" customHeight="1" x14ac:dyDescent="0.4">
      <c r="A28" s="505"/>
      <c r="B28" s="556"/>
      <c r="C28" s="208" t="s">
        <v>176</v>
      </c>
      <c r="D28" s="209">
        <v>10</v>
      </c>
      <c r="E28" s="97"/>
      <c r="F28" s="472"/>
      <c r="G28" s="100" t="s">
        <v>440</v>
      </c>
      <c r="H28" s="100">
        <v>15</v>
      </c>
      <c r="I28" s="96"/>
      <c r="J28" s="556"/>
      <c r="K28" s="108"/>
      <c r="L28" s="127"/>
      <c r="M28" s="128"/>
      <c r="N28" s="568"/>
      <c r="O28" s="100" t="s">
        <v>55</v>
      </c>
      <c r="P28" s="95">
        <v>1</v>
      </c>
      <c r="Q28" s="128"/>
      <c r="R28" s="466"/>
      <c r="S28" s="100" t="s">
        <v>444</v>
      </c>
      <c r="T28" s="100">
        <v>10</v>
      </c>
      <c r="U28" s="97"/>
    </row>
    <row r="29" spans="1:21" s="98" customFormat="1" ht="23.5" customHeight="1" x14ac:dyDescent="0.4">
      <c r="A29" s="505"/>
      <c r="B29" s="556"/>
      <c r="C29" s="100" t="s">
        <v>88</v>
      </c>
      <c r="D29" s="95">
        <v>5</v>
      </c>
      <c r="E29" s="97"/>
      <c r="F29" s="472"/>
      <c r="G29" s="100" t="s">
        <v>441</v>
      </c>
      <c r="H29" s="95">
        <v>2</v>
      </c>
      <c r="I29" s="96"/>
      <c r="J29" s="556"/>
      <c r="K29" s="108"/>
      <c r="L29" s="108"/>
      <c r="M29" s="128"/>
      <c r="N29" s="568"/>
      <c r="O29" s="100" t="s">
        <v>84</v>
      </c>
      <c r="P29" s="95">
        <v>15</v>
      </c>
      <c r="Q29" s="128"/>
      <c r="R29" s="466"/>
      <c r="S29" s="100" t="s">
        <v>446</v>
      </c>
      <c r="T29" s="100">
        <v>10</v>
      </c>
      <c r="U29" s="97"/>
    </row>
    <row r="30" spans="1:21" s="98" customFormat="1" ht="23.5" customHeight="1" x14ac:dyDescent="0.4">
      <c r="A30" s="505"/>
      <c r="B30" s="556"/>
      <c r="C30" s="108"/>
      <c r="D30" s="108"/>
      <c r="E30" s="97"/>
      <c r="F30" s="472"/>
      <c r="G30" s="100"/>
      <c r="H30" s="95"/>
      <c r="I30" s="96"/>
      <c r="J30" s="556"/>
      <c r="K30" s="108"/>
      <c r="L30" s="108"/>
      <c r="M30" s="128"/>
      <c r="N30" s="568"/>
      <c r="O30" s="108" t="s">
        <v>177</v>
      </c>
      <c r="P30" s="108">
        <v>20</v>
      </c>
      <c r="Q30" s="128"/>
      <c r="R30" s="466"/>
      <c r="S30" s="100"/>
      <c r="T30" s="100"/>
      <c r="U30" s="97"/>
    </row>
    <row r="31" spans="1:21" s="98" customFormat="1" ht="23.5" customHeight="1" x14ac:dyDescent="0.4">
      <c r="A31" s="505"/>
      <c r="B31" s="556"/>
      <c r="C31" s="108"/>
      <c r="D31" s="127"/>
      <c r="E31" s="97"/>
      <c r="F31" s="473"/>
      <c r="G31" s="100"/>
      <c r="H31" s="95"/>
      <c r="I31" s="96"/>
      <c r="J31" s="556"/>
      <c r="K31" s="108"/>
      <c r="L31" s="127"/>
      <c r="M31" s="128"/>
      <c r="N31" s="569"/>
      <c r="O31" s="108"/>
      <c r="P31" s="108"/>
      <c r="Q31" s="128"/>
      <c r="R31" s="467"/>
      <c r="S31" s="100"/>
      <c r="T31" s="100"/>
      <c r="U31" s="97"/>
    </row>
    <row r="32" spans="1:21" s="32" customFormat="1" x14ac:dyDescent="0.3">
      <c r="A32" s="42" t="s">
        <v>52</v>
      </c>
      <c r="B32" s="45" t="s">
        <v>49</v>
      </c>
      <c r="C32" s="34"/>
      <c r="D32" s="43"/>
      <c r="E32" s="40"/>
      <c r="F32" s="72" t="s">
        <v>49</v>
      </c>
      <c r="G32" s="76" t="s">
        <v>76</v>
      </c>
      <c r="H32" s="76" t="s">
        <v>77</v>
      </c>
      <c r="I32" s="41"/>
      <c r="J32" s="82" t="s">
        <v>75</v>
      </c>
      <c r="K32" s="76"/>
      <c r="L32" s="76"/>
      <c r="M32" s="81"/>
      <c r="N32" s="295" t="s">
        <v>75</v>
      </c>
      <c r="O32" s="76"/>
      <c r="P32" s="76"/>
      <c r="Q32" s="81"/>
      <c r="R32" s="72" t="s">
        <v>49</v>
      </c>
      <c r="S32" s="34"/>
      <c r="T32" s="43"/>
      <c r="U32" s="40"/>
    </row>
    <row r="33" spans="1:21" ht="18.8" thickBot="1" x14ac:dyDescent="0.35">
      <c r="A33" s="47" t="s">
        <v>43</v>
      </c>
      <c r="B33" s="56" t="s">
        <v>8</v>
      </c>
      <c r="C33" s="217"/>
      <c r="D33" s="44"/>
      <c r="E33" s="59"/>
      <c r="F33" s="75" t="s">
        <v>50</v>
      </c>
      <c r="G33" s="57"/>
      <c r="H33" s="44"/>
      <c r="I33" s="277"/>
      <c r="J33" s="83" t="s">
        <v>1</v>
      </c>
      <c r="K33" s="84"/>
      <c r="L33" s="85"/>
      <c r="M33" s="299"/>
      <c r="N33" s="296" t="s">
        <v>78</v>
      </c>
      <c r="O33" s="139"/>
      <c r="P33" s="140"/>
      <c r="Q33" s="141"/>
      <c r="R33" s="219" t="s">
        <v>50</v>
      </c>
      <c r="S33" s="216"/>
      <c r="T33" s="44"/>
      <c r="U33" s="48"/>
    </row>
    <row r="34" spans="1:21" s="288" customFormat="1" ht="16.899999999999999" thickBot="1" x14ac:dyDescent="0.35">
      <c r="A34" s="562" t="s">
        <v>10</v>
      </c>
      <c r="B34" s="460" t="s">
        <v>362</v>
      </c>
      <c r="C34" s="461"/>
      <c r="D34" s="285"/>
      <c r="E34" s="286"/>
      <c r="F34" s="460" t="s">
        <v>362</v>
      </c>
      <c r="G34" s="461"/>
      <c r="H34" s="285"/>
      <c r="I34" s="287"/>
      <c r="J34" s="565" t="s">
        <v>362</v>
      </c>
      <c r="K34" s="566"/>
      <c r="L34" s="297"/>
      <c r="M34" s="298"/>
      <c r="N34" s="460" t="s">
        <v>362</v>
      </c>
      <c r="O34" s="461"/>
      <c r="P34" s="285"/>
      <c r="Q34" s="287"/>
      <c r="R34" s="460" t="s">
        <v>362</v>
      </c>
      <c r="S34" s="461"/>
      <c r="T34" s="285"/>
      <c r="U34" s="287"/>
    </row>
    <row r="35" spans="1:21" s="32" customFormat="1" x14ac:dyDescent="0.3">
      <c r="A35" s="563"/>
      <c r="B35" s="539" t="s">
        <v>153</v>
      </c>
      <c r="C35" s="540"/>
      <c r="D35" s="34">
        <v>5</v>
      </c>
      <c r="E35" s="34"/>
      <c r="F35" s="430" t="s">
        <v>153</v>
      </c>
      <c r="G35" s="431"/>
      <c r="H35" s="34">
        <v>5</v>
      </c>
      <c r="I35" s="34"/>
      <c r="J35" s="530" t="s">
        <v>154</v>
      </c>
      <c r="K35" s="431"/>
      <c r="L35" s="34">
        <v>6</v>
      </c>
      <c r="M35" s="145"/>
      <c r="N35" s="430" t="s">
        <v>154</v>
      </c>
      <c r="O35" s="431"/>
      <c r="P35" s="34">
        <v>5</v>
      </c>
      <c r="Q35" s="39"/>
      <c r="R35" s="430" t="s">
        <v>154</v>
      </c>
      <c r="S35" s="431"/>
      <c r="T35" s="34">
        <v>5</v>
      </c>
      <c r="U35" s="39"/>
    </row>
    <row r="36" spans="1:21" s="32" customFormat="1" x14ac:dyDescent="0.3">
      <c r="A36" s="563"/>
      <c r="B36" s="539" t="s">
        <v>155</v>
      </c>
      <c r="C36" s="540"/>
      <c r="D36" s="146">
        <v>2.7</v>
      </c>
      <c r="E36" s="146"/>
      <c r="F36" s="430" t="s">
        <v>156</v>
      </c>
      <c r="G36" s="431"/>
      <c r="H36" s="146">
        <v>2.8</v>
      </c>
      <c r="I36" s="146"/>
      <c r="J36" s="430" t="s">
        <v>157</v>
      </c>
      <c r="K36" s="431"/>
      <c r="L36" s="146">
        <v>2.5</v>
      </c>
      <c r="M36" s="147"/>
      <c r="N36" s="430" t="s">
        <v>157</v>
      </c>
      <c r="O36" s="431"/>
      <c r="P36" s="146">
        <v>2.8</v>
      </c>
      <c r="Q36" s="148"/>
      <c r="R36" s="430" t="s">
        <v>157</v>
      </c>
      <c r="S36" s="431"/>
      <c r="T36" s="146">
        <v>2.7</v>
      </c>
      <c r="U36" s="148"/>
    </row>
    <row r="37" spans="1:21" s="32" customFormat="1" x14ac:dyDescent="0.3">
      <c r="A37" s="563"/>
      <c r="B37" s="430" t="s">
        <v>158</v>
      </c>
      <c r="C37" s="431"/>
      <c r="D37" s="146">
        <v>1.6</v>
      </c>
      <c r="E37" s="146"/>
      <c r="F37" s="430" t="s">
        <v>159</v>
      </c>
      <c r="G37" s="431"/>
      <c r="H37" s="146">
        <v>2</v>
      </c>
      <c r="I37" s="146"/>
      <c r="J37" s="430" t="s">
        <v>159</v>
      </c>
      <c r="K37" s="431"/>
      <c r="L37" s="146">
        <v>1.5</v>
      </c>
      <c r="M37" s="147"/>
      <c r="N37" s="430" t="s">
        <v>159</v>
      </c>
      <c r="O37" s="431"/>
      <c r="P37" s="146">
        <v>1.7</v>
      </c>
      <c r="Q37" s="148"/>
      <c r="R37" s="430" t="s">
        <v>159</v>
      </c>
      <c r="S37" s="431"/>
      <c r="T37" s="146">
        <v>1.7</v>
      </c>
      <c r="U37" s="148"/>
    </row>
    <row r="38" spans="1:21" s="32" customFormat="1" x14ac:dyDescent="0.3">
      <c r="A38" s="563"/>
      <c r="B38" s="539" t="s">
        <v>160</v>
      </c>
      <c r="C38" s="540"/>
      <c r="D38" s="149">
        <v>0</v>
      </c>
      <c r="E38" s="149"/>
      <c r="F38" s="428" t="s">
        <v>160</v>
      </c>
      <c r="G38" s="429"/>
      <c r="H38" s="149">
        <v>1</v>
      </c>
      <c r="I38" s="149"/>
      <c r="J38" s="428" t="s">
        <v>161</v>
      </c>
      <c r="K38" s="429"/>
      <c r="L38" s="150">
        <v>0</v>
      </c>
      <c r="M38" s="151"/>
      <c r="N38" s="531" t="s">
        <v>161</v>
      </c>
      <c r="O38" s="532"/>
      <c r="P38" s="281">
        <v>0</v>
      </c>
      <c r="Q38" s="152"/>
      <c r="R38" s="531" t="s">
        <v>161</v>
      </c>
      <c r="S38" s="532"/>
      <c r="T38" s="54"/>
      <c r="U38" s="152"/>
    </row>
    <row r="39" spans="1:21" s="32" customFormat="1" ht="18.8" thickBot="1" x14ac:dyDescent="0.35">
      <c r="A39" s="564"/>
      <c r="B39" s="430" t="s">
        <v>40</v>
      </c>
      <c r="C39" s="431"/>
      <c r="D39" s="149">
        <v>2.5</v>
      </c>
      <c r="E39" s="221">
        <v>3</v>
      </c>
      <c r="F39" s="530" t="s">
        <v>40</v>
      </c>
      <c r="G39" s="431"/>
      <c r="H39" s="149">
        <v>2.5</v>
      </c>
      <c r="I39" s="159">
        <v>3</v>
      </c>
      <c r="J39" s="430" t="s">
        <v>40</v>
      </c>
      <c r="K39" s="431"/>
      <c r="L39" s="149">
        <v>2.5</v>
      </c>
      <c r="M39" s="153"/>
      <c r="N39" s="530" t="s">
        <v>40</v>
      </c>
      <c r="O39" s="431"/>
      <c r="P39" s="149">
        <v>2.5</v>
      </c>
      <c r="Q39" s="159">
        <v>3</v>
      </c>
      <c r="R39" s="430" t="s">
        <v>40</v>
      </c>
      <c r="S39" s="431"/>
      <c r="T39" s="149">
        <v>2.5</v>
      </c>
      <c r="U39" s="221">
        <v>3</v>
      </c>
    </row>
    <row r="40" spans="1:21" s="52" customFormat="1" ht="18.8" thickBot="1" x14ac:dyDescent="0.35">
      <c r="A40" s="134"/>
      <c r="B40" s="525" t="s">
        <v>163</v>
      </c>
      <c r="C40" s="526"/>
      <c r="D40" s="65">
        <v>0</v>
      </c>
      <c r="E40" s="65"/>
      <c r="F40" s="525" t="s">
        <v>163</v>
      </c>
      <c r="G40" s="526"/>
      <c r="H40" s="65">
        <v>0</v>
      </c>
      <c r="I40" s="65"/>
      <c r="J40" s="525" t="s">
        <v>163</v>
      </c>
      <c r="K40" s="526"/>
      <c r="L40" s="65"/>
      <c r="M40" s="137"/>
      <c r="N40" s="559" t="s">
        <v>163</v>
      </c>
      <c r="O40" s="560"/>
      <c r="P40" s="154">
        <v>0</v>
      </c>
      <c r="Q40" s="155"/>
      <c r="R40" s="559" t="s">
        <v>163</v>
      </c>
      <c r="S40" s="560"/>
      <c r="T40" s="154">
        <v>0</v>
      </c>
      <c r="U40" s="155"/>
    </row>
    <row r="41" spans="1:21" s="32" customFormat="1" ht="18.8" thickBot="1" x14ac:dyDescent="0.35">
      <c r="A41" s="142" t="s">
        <v>149</v>
      </c>
      <c r="B41" s="536" t="s">
        <v>150</v>
      </c>
      <c r="C41" s="535"/>
      <c r="D41" s="64">
        <f xml:space="preserve"> D35*70+D36*75+D37*25+D38*60+D39*45+D40*120</f>
        <v>705</v>
      </c>
      <c r="E41" s="64"/>
      <c r="F41" s="536" t="s">
        <v>150</v>
      </c>
      <c r="G41" s="535"/>
      <c r="H41" s="64">
        <f xml:space="preserve"> H35*70+H36*75+H37*25+H38*60+H39*45+H40*120</f>
        <v>782.5</v>
      </c>
      <c r="I41" s="64"/>
      <c r="J41" s="448" t="s">
        <v>150</v>
      </c>
      <c r="K41" s="449"/>
      <c r="L41" s="144">
        <f xml:space="preserve"> L35*70+L36*75+L37*25+L38*60+L39*45</f>
        <v>757.5</v>
      </c>
      <c r="M41" s="156"/>
      <c r="N41" s="448" t="s">
        <v>150</v>
      </c>
      <c r="O41" s="449"/>
      <c r="P41" s="64">
        <f xml:space="preserve"> P35*70+P36*75+P37*25+P38*60+P39*45+P40*120</f>
        <v>715</v>
      </c>
      <c r="Q41" s="66"/>
      <c r="R41" s="448" t="s">
        <v>150</v>
      </c>
      <c r="S41" s="449"/>
      <c r="T41" s="64">
        <f xml:space="preserve"> T35*70+T36*75+T37*25+T38*60+T39*45+T40*120</f>
        <v>707.5</v>
      </c>
      <c r="U41" s="66"/>
    </row>
    <row r="42" spans="1:21" s="52" customFormat="1" ht="23.05" customHeight="1" x14ac:dyDescent="0.3">
      <c r="A42" s="447" t="s">
        <v>464</v>
      </c>
      <c r="B42" s="447"/>
      <c r="C42" s="447"/>
      <c r="D42" s="447"/>
      <c r="E42" s="447"/>
      <c r="F42" s="50" t="s">
        <v>69</v>
      </c>
      <c r="G42" s="50"/>
      <c r="H42" s="452"/>
      <c r="I42" s="452"/>
      <c r="J42" s="452"/>
      <c r="K42" s="452"/>
      <c r="L42" s="452"/>
      <c r="M42" s="452"/>
      <c r="N42" s="51"/>
      <c r="O42" s="50"/>
      <c r="P42" s="50"/>
      <c r="R42" s="50" t="s">
        <v>70</v>
      </c>
    </row>
    <row r="43" spans="1:21" s="52" customFormat="1" ht="19.600000000000001" customHeight="1" x14ac:dyDescent="0.3">
      <c r="A43" s="445" t="s">
        <v>71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</row>
    <row r="44" spans="1:21" s="89" customFormat="1" x14ac:dyDescent="0.3">
      <c r="A44" s="446" t="s">
        <v>81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1:21" ht="33.200000000000003" x14ac:dyDescent="0.3">
      <c r="A45" s="440" t="s">
        <v>72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</row>
    <row r="46" spans="1:21" ht="16.3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 s="25"/>
      <c r="O46" s="25"/>
      <c r="P46"/>
      <c r="Q46"/>
      <c r="R46"/>
      <c r="S46"/>
      <c r="T46"/>
      <c r="U46"/>
    </row>
  </sheetData>
  <mergeCells count="95">
    <mergeCell ref="R5:R6"/>
    <mergeCell ref="A22:A26"/>
    <mergeCell ref="F22:F26"/>
    <mergeCell ref="A1:U1"/>
    <mergeCell ref="D2:G2"/>
    <mergeCell ref="O2:U2"/>
    <mergeCell ref="B3:E3"/>
    <mergeCell ref="F3:I3"/>
    <mergeCell ref="J3:M3"/>
    <mergeCell ref="N3:Q3"/>
    <mergeCell ref="R3:U3"/>
    <mergeCell ref="N7:N11"/>
    <mergeCell ref="R7:R11"/>
    <mergeCell ref="N5:N6"/>
    <mergeCell ref="J5:J6"/>
    <mergeCell ref="S18:S21"/>
    <mergeCell ref="N12:N16"/>
    <mergeCell ref="A5:A6"/>
    <mergeCell ref="B5:B6"/>
    <mergeCell ref="F5:F6"/>
    <mergeCell ref="J15:J16"/>
    <mergeCell ref="J7:J14"/>
    <mergeCell ref="A7:A11"/>
    <mergeCell ref="B7:B11"/>
    <mergeCell ref="F7:F11"/>
    <mergeCell ref="F12:F1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N22:N26"/>
    <mergeCell ref="B22:B26"/>
    <mergeCell ref="A27:A31"/>
    <mergeCell ref="B27:B31"/>
    <mergeCell ref="F27:F31"/>
    <mergeCell ref="J27:J31"/>
    <mergeCell ref="N27:N31"/>
    <mergeCell ref="J22:J26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A45:U45"/>
    <mergeCell ref="B39:C39"/>
    <mergeCell ref="F39:G39"/>
    <mergeCell ref="J39:K39"/>
    <mergeCell ref="N39:O39"/>
    <mergeCell ref="R39:S39"/>
    <mergeCell ref="A44:U44"/>
    <mergeCell ref="A42:E42"/>
    <mergeCell ref="H42:M42"/>
    <mergeCell ref="A43:U43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N38:O38"/>
    <mergeCell ref="R38:S38"/>
    <mergeCell ref="N37:O37"/>
    <mergeCell ref="R37:S37"/>
    <mergeCell ref="N36:O36"/>
    <mergeCell ref="B37:C37"/>
    <mergeCell ref="F37:G37"/>
    <mergeCell ref="J37:K37"/>
    <mergeCell ref="B38:C38"/>
    <mergeCell ref="F38:G38"/>
    <mergeCell ref="J38:K38"/>
  </mergeCells>
  <phoneticPr fontId="1" type="noConversion"/>
  <printOptions horizontalCentered="1" verticalCentered="1"/>
  <pageMargins left="0.11811023622047245" right="0.11811023622047245" top="7.874015748031496E-2" bottom="7.874015748031496E-2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A16" zoomScale="70" zoomScaleNormal="70" workbookViewId="0">
      <selection activeCell="N12" sqref="N12:N16"/>
    </sheetView>
  </sheetViews>
  <sheetFormatPr defaultRowHeight="16.3" x14ac:dyDescent="0.3"/>
  <cols>
    <col min="2" max="2" width="10.6640625" customWidth="1"/>
    <col min="3" max="3" width="20.44140625" customWidth="1"/>
    <col min="6" max="6" width="10.21875" customWidth="1"/>
    <col min="7" max="7" width="20.109375" customWidth="1"/>
    <col min="10" max="10" width="17" customWidth="1"/>
    <col min="11" max="11" width="18.33203125" customWidth="1"/>
    <col min="14" max="14" width="12.6640625" customWidth="1"/>
    <col min="15" max="15" width="17.33203125" customWidth="1"/>
    <col min="18" max="18" width="10.33203125" customWidth="1"/>
    <col min="19" max="19" width="23.6640625" customWidth="1"/>
  </cols>
  <sheetData>
    <row r="1" spans="1:21" s="1" customFormat="1" ht="28.5" customHeight="1" x14ac:dyDescent="0.3">
      <c r="A1" s="487" t="s">
        <v>469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s="1" customFormat="1" ht="18.8" thickBot="1" x14ac:dyDescent="0.35">
      <c r="A2" s="15" t="s">
        <v>15</v>
      </c>
      <c r="B2" s="15"/>
      <c r="C2" s="15"/>
      <c r="D2" s="499" t="s">
        <v>7</v>
      </c>
      <c r="E2" s="499"/>
      <c r="F2" s="500"/>
      <c r="G2" s="500"/>
      <c r="H2" s="71" t="s">
        <v>23</v>
      </c>
      <c r="I2" s="71"/>
      <c r="J2" s="28"/>
      <c r="K2" s="28"/>
      <c r="L2" s="17"/>
      <c r="M2" s="17"/>
      <c r="N2" s="18"/>
      <c r="O2" s="495" t="s">
        <v>16</v>
      </c>
      <c r="P2" s="495"/>
      <c r="Q2" s="495"/>
      <c r="R2" s="495"/>
      <c r="S2" s="495"/>
      <c r="T2" s="495"/>
      <c r="U2" s="495"/>
    </row>
    <row r="3" spans="1:21" s="55" customFormat="1" x14ac:dyDescent="0.3">
      <c r="A3" s="19" t="s">
        <v>80</v>
      </c>
      <c r="B3" s="492" t="s">
        <v>258</v>
      </c>
      <c r="C3" s="489"/>
      <c r="D3" s="489"/>
      <c r="E3" s="555"/>
      <c r="F3" s="488" t="s">
        <v>259</v>
      </c>
      <c r="G3" s="489"/>
      <c r="H3" s="489"/>
      <c r="I3" s="555"/>
      <c r="J3" s="492" t="s">
        <v>260</v>
      </c>
      <c r="K3" s="489"/>
      <c r="L3" s="489"/>
      <c r="M3" s="490"/>
      <c r="N3" s="579"/>
      <c r="O3" s="580"/>
      <c r="P3" s="580"/>
      <c r="Q3" s="581"/>
      <c r="R3" s="496"/>
      <c r="S3" s="580"/>
      <c r="T3" s="580"/>
      <c r="U3" s="581"/>
    </row>
    <row r="4" spans="1:21" s="55" customFormat="1" ht="20.350000000000001" customHeight="1" x14ac:dyDescent="0.3">
      <c r="A4" s="20" t="s">
        <v>4</v>
      </c>
      <c r="B4" s="6" t="s">
        <v>14</v>
      </c>
      <c r="C4" s="135" t="s">
        <v>0</v>
      </c>
      <c r="D4" s="3" t="s">
        <v>13</v>
      </c>
      <c r="E4" s="5" t="s">
        <v>2</v>
      </c>
      <c r="F4" s="6" t="s">
        <v>11</v>
      </c>
      <c r="G4" s="135" t="s">
        <v>0</v>
      </c>
      <c r="H4" s="3" t="s">
        <v>12</v>
      </c>
      <c r="I4" s="29" t="s">
        <v>3</v>
      </c>
      <c r="J4" s="6" t="s">
        <v>14</v>
      </c>
      <c r="K4" s="135" t="s">
        <v>0</v>
      </c>
      <c r="L4" s="3" t="s">
        <v>13</v>
      </c>
      <c r="M4" s="5" t="s">
        <v>2</v>
      </c>
      <c r="N4" s="278"/>
      <c r="O4" s="180"/>
      <c r="P4" s="181"/>
      <c r="Q4" s="182"/>
      <c r="R4" s="179"/>
      <c r="S4" s="180"/>
      <c r="T4" s="181"/>
      <c r="U4" s="252"/>
    </row>
    <row r="5" spans="1:21" s="98" customFormat="1" ht="23.05" customHeight="1" x14ac:dyDescent="0.4">
      <c r="A5" s="501" t="s">
        <v>92</v>
      </c>
      <c r="B5" s="546" t="s">
        <v>93</v>
      </c>
      <c r="C5" s="95" t="s">
        <v>94</v>
      </c>
      <c r="D5" s="95">
        <v>110</v>
      </c>
      <c r="E5" s="96"/>
      <c r="F5" s="546" t="s">
        <v>190</v>
      </c>
      <c r="G5" s="95" t="s">
        <v>94</v>
      </c>
      <c r="H5" s="95">
        <v>90</v>
      </c>
      <c r="I5" s="96"/>
      <c r="J5" s="502" t="s">
        <v>398</v>
      </c>
      <c r="K5" s="95" t="s">
        <v>61</v>
      </c>
      <c r="L5" s="95">
        <v>50</v>
      </c>
      <c r="M5" s="97"/>
      <c r="N5" s="588"/>
      <c r="O5" s="90"/>
      <c r="P5" s="90"/>
      <c r="Q5" s="183"/>
      <c r="R5" s="590"/>
      <c r="S5" s="90"/>
      <c r="T5" s="90"/>
      <c r="U5" s="184"/>
    </row>
    <row r="6" spans="1:21" s="98" customFormat="1" ht="23.05" customHeight="1" x14ac:dyDescent="0.4">
      <c r="A6" s="501"/>
      <c r="B6" s="547"/>
      <c r="C6" s="95"/>
      <c r="D6" s="95"/>
      <c r="E6" s="96"/>
      <c r="F6" s="547"/>
      <c r="G6" s="95" t="s">
        <v>191</v>
      </c>
      <c r="H6" s="95">
        <v>20</v>
      </c>
      <c r="I6" s="96"/>
      <c r="J6" s="502"/>
      <c r="K6" s="95" t="s">
        <v>170</v>
      </c>
      <c r="L6" s="95">
        <v>50</v>
      </c>
      <c r="M6" s="97"/>
      <c r="N6" s="589"/>
      <c r="O6" s="90"/>
      <c r="P6" s="90"/>
      <c r="Q6" s="183"/>
      <c r="R6" s="590"/>
      <c r="S6" s="90"/>
      <c r="T6" s="90"/>
      <c r="U6" s="184"/>
    </row>
    <row r="7" spans="1:21" s="98" customFormat="1" ht="23.05" customHeight="1" x14ac:dyDescent="0.4">
      <c r="A7" s="501" t="s">
        <v>99</v>
      </c>
      <c r="B7" s="465" t="s">
        <v>420</v>
      </c>
      <c r="C7" s="100" t="s">
        <v>415</v>
      </c>
      <c r="D7" s="100">
        <v>40</v>
      </c>
      <c r="E7" s="97"/>
      <c r="F7" s="582" t="s">
        <v>359</v>
      </c>
      <c r="G7" s="202" t="s">
        <v>360</v>
      </c>
      <c r="H7" s="202">
        <v>100</v>
      </c>
      <c r="I7" s="300"/>
      <c r="J7" s="502" t="s">
        <v>169</v>
      </c>
      <c r="K7" s="95" t="s">
        <v>400</v>
      </c>
      <c r="L7" s="95">
        <v>30</v>
      </c>
      <c r="M7" s="116"/>
      <c r="N7" s="585"/>
      <c r="O7" s="253"/>
      <c r="P7" s="253"/>
      <c r="Q7" s="254"/>
      <c r="R7" s="503"/>
      <c r="S7" s="91"/>
      <c r="T7" s="91"/>
      <c r="U7" s="184"/>
    </row>
    <row r="8" spans="1:21" s="98" customFormat="1" ht="23.05" customHeight="1" x14ac:dyDescent="0.4">
      <c r="A8" s="505"/>
      <c r="B8" s="466"/>
      <c r="C8" s="100" t="s">
        <v>416</v>
      </c>
      <c r="D8" s="100">
        <v>40</v>
      </c>
      <c r="E8" s="97"/>
      <c r="F8" s="583"/>
      <c r="G8" s="203" t="s">
        <v>361</v>
      </c>
      <c r="H8" s="203">
        <v>3</v>
      </c>
      <c r="I8" s="301"/>
      <c r="J8" s="502"/>
      <c r="K8" s="95" t="s">
        <v>60</v>
      </c>
      <c r="L8" s="100">
        <v>3</v>
      </c>
      <c r="M8" s="97"/>
      <c r="N8" s="586"/>
      <c r="O8" s="133"/>
      <c r="P8" s="133"/>
      <c r="Q8" s="183"/>
      <c r="R8" s="503"/>
      <c r="S8" s="90"/>
      <c r="T8" s="185"/>
      <c r="U8" s="184"/>
    </row>
    <row r="9" spans="1:21" s="98" customFormat="1" ht="23.05" customHeight="1" x14ac:dyDescent="0.4">
      <c r="A9" s="505"/>
      <c r="B9" s="466"/>
      <c r="C9" s="100" t="s">
        <v>417</v>
      </c>
      <c r="D9" s="95">
        <v>30</v>
      </c>
      <c r="E9" s="97"/>
      <c r="F9" s="583"/>
      <c r="G9" s="203"/>
      <c r="H9" s="203"/>
      <c r="I9" s="302"/>
      <c r="J9" s="502"/>
      <c r="K9" s="100" t="s">
        <v>171</v>
      </c>
      <c r="L9" s="100">
        <v>1</v>
      </c>
      <c r="M9" s="97"/>
      <c r="N9" s="586"/>
      <c r="O9" s="133"/>
      <c r="P9" s="133"/>
      <c r="Q9" s="183"/>
      <c r="R9" s="503"/>
      <c r="S9" s="90"/>
      <c r="T9" s="185"/>
      <c r="U9" s="184"/>
    </row>
    <row r="10" spans="1:21" s="98" customFormat="1" ht="23.05" customHeight="1" x14ac:dyDescent="0.4">
      <c r="A10" s="505"/>
      <c r="B10" s="466"/>
      <c r="C10" s="100" t="s">
        <v>418</v>
      </c>
      <c r="D10" s="95">
        <v>2</v>
      </c>
      <c r="E10" s="97"/>
      <c r="F10" s="583"/>
      <c r="G10" s="118"/>
      <c r="H10" s="118"/>
      <c r="I10" s="302"/>
      <c r="J10" s="502"/>
      <c r="K10" s="100" t="s">
        <v>399</v>
      </c>
      <c r="L10" s="95">
        <v>1</v>
      </c>
      <c r="M10" s="97"/>
      <c r="N10" s="586"/>
      <c r="O10" s="91"/>
      <c r="P10" s="255"/>
      <c r="Q10" s="183"/>
      <c r="R10" s="503"/>
      <c r="S10" s="188"/>
      <c r="T10" s="90"/>
      <c r="U10" s="184"/>
    </row>
    <row r="11" spans="1:21" s="98" customFormat="1" ht="23.05" customHeight="1" x14ac:dyDescent="0.4">
      <c r="A11" s="505"/>
      <c r="B11" s="467"/>
      <c r="C11" s="100" t="s">
        <v>419</v>
      </c>
      <c r="D11" s="95">
        <v>2</v>
      </c>
      <c r="E11" s="97"/>
      <c r="F11" s="584"/>
      <c r="G11" s="186"/>
      <c r="H11" s="118"/>
      <c r="I11" s="302"/>
      <c r="J11" s="502"/>
      <c r="K11" s="100" t="s">
        <v>401</v>
      </c>
      <c r="L11" s="100">
        <v>10</v>
      </c>
      <c r="M11" s="97"/>
      <c r="N11" s="587"/>
      <c r="O11" s="91"/>
      <c r="P11" s="117"/>
      <c r="Q11" s="183"/>
      <c r="R11" s="503"/>
      <c r="S11" s="91"/>
      <c r="T11" s="90"/>
      <c r="U11" s="184"/>
    </row>
    <row r="12" spans="1:21" s="98" customFormat="1" ht="23.05" customHeight="1" x14ac:dyDescent="0.4">
      <c r="A12" s="501" t="s">
        <v>106</v>
      </c>
      <c r="B12" s="591" t="s">
        <v>302</v>
      </c>
      <c r="C12" s="248" t="s">
        <v>303</v>
      </c>
      <c r="D12" s="248">
        <v>50</v>
      </c>
      <c r="E12" s="97"/>
      <c r="F12" s="465" t="s">
        <v>310</v>
      </c>
      <c r="G12" s="91" t="s">
        <v>311</v>
      </c>
      <c r="H12" s="100">
        <v>25</v>
      </c>
      <c r="I12" s="96"/>
      <c r="J12" s="556" t="s">
        <v>313</v>
      </c>
      <c r="K12" s="100" t="s">
        <v>314</v>
      </c>
      <c r="L12" s="103">
        <v>20</v>
      </c>
      <c r="M12" s="97"/>
      <c r="N12" s="482"/>
      <c r="O12" s="91"/>
      <c r="P12" s="90"/>
      <c r="Q12" s="183"/>
      <c r="R12" s="504"/>
      <c r="S12" s="91"/>
      <c r="T12" s="91"/>
      <c r="U12" s="184"/>
    </row>
    <row r="13" spans="1:21" s="98" customFormat="1" ht="23.05" customHeight="1" x14ac:dyDescent="0.4">
      <c r="A13" s="505"/>
      <c r="B13" s="591"/>
      <c r="C13" s="248" t="s">
        <v>304</v>
      </c>
      <c r="D13" s="248">
        <v>20</v>
      </c>
      <c r="E13" s="97"/>
      <c r="F13" s="466"/>
      <c r="G13" s="91" t="s">
        <v>140</v>
      </c>
      <c r="H13" s="100">
        <v>15</v>
      </c>
      <c r="I13" s="96"/>
      <c r="J13" s="556"/>
      <c r="K13" s="100" t="s">
        <v>315</v>
      </c>
      <c r="L13" s="100">
        <v>40</v>
      </c>
      <c r="M13" s="97"/>
      <c r="N13" s="483"/>
      <c r="O13" s="91"/>
      <c r="P13" s="90"/>
      <c r="Q13" s="183"/>
      <c r="R13" s="504"/>
      <c r="S13" s="204"/>
      <c r="T13" s="189"/>
      <c r="U13" s="184"/>
    </row>
    <row r="14" spans="1:21" s="98" customFormat="1" ht="23.05" customHeight="1" x14ac:dyDescent="0.4">
      <c r="A14" s="505"/>
      <c r="B14" s="591"/>
      <c r="C14" s="248" t="s">
        <v>305</v>
      </c>
      <c r="D14" s="248">
        <v>1</v>
      </c>
      <c r="E14" s="97"/>
      <c r="F14" s="466"/>
      <c r="G14" s="91" t="s">
        <v>53</v>
      </c>
      <c r="H14" s="100">
        <v>15</v>
      </c>
      <c r="I14" s="96"/>
      <c r="J14" s="556"/>
      <c r="K14" s="95" t="s">
        <v>193</v>
      </c>
      <c r="L14" s="95">
        <v>30</v>
      </c>
      <c r="M14" s="97"/>
      <c r="N14" s="483"/>
      <c r="O14" s="91"/>
      <c r="P14" s="91"/>
      <c r="Q14" s="183"/>
      <c r="R14" s="504"/>
      <c r="S14" s="91"/>
      <c r="T14" s="91"/>
      <c r="U14" s="184"/>
    </row>
    <row r="15" spans="1:21" s="98" customFormat="1" ht="23.05" customHeight="1" x14ac:dyDescent="0.4">
      <c r="A15" s="505"/>
      <c r="B15" s="591"/>
      <c r="C15" s="249" t="s">
        <v>306</v>
      </c>
      <c r="D15" s="249">
        <v>3</v>
      </c>
      <c r="E15" s="97"/>
      <c r="F15" s="466"/>
      <c r="G15" s="91" t="s">
        <v>44</v>
      </c>
      <c r="H15" s="100">
        <v>50</v>
      </c>
      <c r="I15" s="96"/>
      <c r="J15" s="556"/>
      <c r="K15" s="95" t="s">
        <v>343</v>
      </c>
      <c r="L15" s="95">
        <v>15</v>
      </c>
      <c r="M15" s="97"/>
      <c r="N15" s="483"/>
      <c r="O15" s="91"/>
      <c r="P15" s="91"/>
      <c r="Q15" s="183"/>
      <c r="R15" s="504"/>
      <c r="S15" s="204"/>
      <c r="T15" s="189"/>
      <c r="U15" s="184"/>
    </row>
    <row r="16" spans="1:21" s="98" customFormat="1" ht="23.05" customHeight="1" x14ac:dyDescent="0.4">
      <c r="A16" s="505"/>
      <c r="B16" s="591"/>
      <c r="C16" s="249" t="s">
        <v>278</v>
      </c>
      <c r="D16" s="249">
        <v>3</v>
      </c>
      <c r="E16" s="97"/>
      <c r="F16" s="467"/>
      <c r="G16" s="91"/>
      <c r="H16" s="100"/>
      <c r="I16" s="96"/>
      <c r="J16" s="556"/>
      <c r="K16" s="95"/>
      <c r="L16" s="95"/>
      <c r="M16" s="97"/>
      <c r="N16" s="484"/>
      <c r="O16" s="91"/>
      <c r="P16" s="91"/>
      <c r="Q16" s="183"/>
      <c r="R16" s="504"/>
      <c r="S16" s="204"/>
      <c r="T16" s="189"/>
      <c r="U16" s="184"/>
    </row>
    <row r="17" spans="1:21" s="98" customFormat="1" ht="23.05" customHeight="1" x14ac:dyDescent="0.4">
      <c r="A17" s="501" t="s">
        <v>108</v>
      </c>
      <c r="B17" s="596" t="s">
        <v>109</v>
      </c>
      <c r="C17" s="100" t="s">
        <v>110</v>
      </c>
      <c r="D17" s="100">
        <v>85</v>
      </c>
      <c r="E17" s="97"/>
      <c r="F17" s="541" t="s">
        <v>109</v>
      </c>
      <c r="G17" s="100" t="s">
        <v>111</v>
      </c>
      <c r="H17" s="95">
        <v>85</v>
      </c>
      <c r="I17" s="96"/>
      <c r="J17" s="541" t="s">
        <v>109</v>
      </c>
      <c r="K17" s="100" t="s">
        <v>110</v>
      </c>
      <c r="L17" s="95">
        <v>85</v>
      </c>
      <c r="M17" s="97"/>
      <c r="N17" s="599"/>
      <c r="O17" s="91"/>
      <c r="P17" s="90"/>
      <c r="Q17" s="183"/>
      <c r="R17" s="439"/>
      <c r="S17" s="91"/>
      <c r="T17" s="91"/>
      <c r="U17" s="184"/>
    </row>
    <row r="18" spans="1:21" s="98" customFormat="1" ht="23.05" customHeight="1" x14ac:dyDescent="0.4">
      <c r="A18" s="505"/>
      <c r="B18" s="597"/>
      <c r="C18" s="474" t="s">
        <v>114</v>
      </c>
      <c r="D18" s="100"/>
      <c r="E18" s="97"/>
      <c r="F18" s="541"/>
      <c r="G18" s="474" t="s">
        <v>113</v>
      </c>
      <c r="H18" s="100"/>
      <c r="I18" s="96"/>
      <c r="J18" s="541"/>
      <c r="K18" s="574" t="s">
        <v>114</v>
      </c>
      <c r="L18" s="100"/>
      <c r="M18" s="97"/>
      <c r="N18" s="599"/>
      <c r="O18" s="420"/>
      <c r="P18" s="91"/>
      <c r="Q18" s="183"/>
      <c r="R18" s="439"/>
      <c r="S18" s="592"/>
      <c r="T18" s="91"/>
      <c r="U18" s="184"/>
    </row>
    <row r="19" spans="1:21" s="98" customFormat="1" ht="23.05" customHeight="1" x14ac:dyDescent="0.4">
      <c r="A19" s="505"/>
      <c r="B19" s="597"/>
      <c r="C19" s="475"/>
      <c r="D19" s="100"/>
      <c r="E19" s="97"/>
      <c r="F19" s="541"/>
      <c r="G19" s="475"/>
      <c r="H19" s="100"/>
      <c r="I19" s="96"/>
      <c r="J19" s="541"/>
      <c r="K19" s="574"/>
      <c r="L19" s="100"/>
      <c r="M19" s="97"/>
      <c r="N19" s="599"/>
      <c r="O19" s="421"/>
      <c r="P19" s="91"/>
      <c r="Q19" s="183"/>
      <c r="R19" s="439"/>
      <c r="S19" s="592"/>
      <c r="T19" s="91"/>
      <c r="U19" s="184"/>
    </row>
    <row r="20" spans="1:21" s="98" customFormat="1" ht="23.05" customHeight="1" x14ac:dyDescent="0.4">
      <c r="A20" s="505"/>
      <c r="B20" s="597"/>
      <c r="C20" s="475"/>
      <c r="D20" s="100"/>
      <c r="E20" s="97"/>
      <c r="F20" s="541"/>
      <c r="G20" s="475"/>
      <c r="H20" s="95"/>
      <c r="I20" s="96"/>
      <c r="J20" s="541"/>
      <c r="K20" s="574"/>
      <c r="L20" s="100"/>
      <c r="M20" s="97"/>
      <c r="N20" s="599"/>
      <c r="O20" s="421"/>
      <c r="P20" s="90"/>
      <c r="Q20" s="183"/>
      <c r="R20" s="439"/>
      <c r="S20" s="592"/>
      <c r="T20" s="91"/>
      <c r="U20" s="184"/>
    </row>
    <row r="21" spans="1:21" s="98" customFormat="1" ht="23.05" customHeight="1" x14ac:dyDescent="0.4">
      <c r="A21" s="505"/>
      <c r="B21" s="598"/>
      <c r="C21" s="476"/>
      <c r="D21" s="100"/>
      <c r="E21" s="97"/>
      <c r="F21" s="541"/>
      <c r="G21" s="476"/>
      <c r="H21" s="95"/>
      <c r="I21" s="96"/>
      <c r="J21" s="541"/>
      <c r="K21" s="574"/>
      <c r="L21" s="100"/>
      <c r="M21" s="97"/>
      <c r="N21" s="599"/>
      <c r="O21" s="422"/>
      <c r="P21" s="90"/>
      <c r="Q21" s="183"/>
      <c r="R21" s="439"/>
      <c r="S21" s="592"/>
      <c r="T21" s="91"/>
      <c r="U21" s="184"/>
    </row>
    <row r="22" spans="1:21" s="98" customFormat="1" ht="23.05" customHeight="1" x14ac:dyDescent="0.4">
      <c r="A22" s="501" t="s">
        <v>115</v>
      </c>
      <c r="B22" s="561"/>
      <c r="C22" s="100"/>
      <c r="D22" s="95"/>
      <c r="E22" s="97"/>
      <c r="F22" s="561"/>
      <c r="G22" s="100"/>
      <c r="H22" s="95"/>
      <c r="I22" s="96"/>
      <c r="J22" s="561"/>
      <c r="K22" s="100"/>
      <c r="L22" s="95"/>
      <c r="M22" s="97"/>
      <c r="N22" s="593"/>
      <c r="O22" s="91"/>
      <c r="P22" s="90"/>
      <c r="Q22" s="183"/>
      <c r="R22" s="503"/>
      <c r="S22" s="90"/>
      <c r="T22" s="90"/>
      <c r="U22" s="184"/>
    </row>
    <row r="23" spans="1:21" s="98" customFormat="1" ht="23.05" customHeight="1" x14ac:dyDescent="0.4">
      <c r="A23" s="505"/>
      <c r="B23" s="561"/>
      <c r="C23" s="100"/>
      <c r="D23" s="95"/>
      <c r="E23" s="97"/>
      <c r="F23" s="561"/>
      <c r="G23" s="100"/>
      <c r="H23" s="95"/>
      <c r="I23" s="96"/>
      <c r="J23" s="561"/>
      <c r="K23" s="100"/>
      <c r="L23" s="95"/>
      <c r="M23" s="97"/>
      <c r="N23" s="594"/>
      <c r="O23" s="91"/>
      <c r="P23" s="90"/>
      <c r="Q23" s="183"/>
      <c r="R23" s="503"/>
      <c r="S23" s="91"/>
      <c r="T23" s="90"/>
      <c r="U23" s="184"/>
    </row>
    <row r="24" spans="1:21" s="98" customFormat="1" ht="23.05" customHeight="1" x14ac:dyDescent="0.4">
      <c r="A24" s="505"/>
      <c r="B24" s="561"/>
      <c r="C24" s="100"/>
      <c r="D24" s="95"/>
      <c r="E24" s="97"/>
      <c r="F24" s="561"/>
      <c r="G24" s="100"/>
      <c r="H24" s="95"/>
      <c r="I24" s="96"/>
      <c r="J24" s="561"/>
      <c r="K24" s="100"/>
      <c r="L24" s="95"/>
      <c r="M24" s="97"/>
      <c r="N24" s="594"/>
      <c r="O24" s="91"/>
      <c r="P24" s="90"/>
      <c r="Q24" s="183"/>
      <c r="R24" s="503"/>
      <c r="S24" s="91"/>
      <c r="T24" s="90"/>
      <c r="U24" s="184"/>
    </row>
    <row r="25" spans="1:21" s="98" customFormat="1" ht="23.05" customHeight="1" x14ac:dyDescent="0.4">
      <c r="A25" s="505"/>
      <c r="B25" s="561"/>
      <c r="C25" s="100"/>
      <c r="D25" s="95"/>
      <c r="E25" s="97"/>
      <c r="F25" s="561"/>
      <c r="G25" s="100"/>
      <c r="H25" s="95"/>
      <c r="I25" s="96"/>
      <c r="J25" s="561"/>
      <c r="K25" s="100"/>
      <c r="L25" s="95"/>
      <c r="M25" s="97"/>
      <c r="N25" s="594"/>
      <c r="O25" s="91"/>
      <c r="P25" s="90"/>
      <c r="Q25" s="183"/>
      <c r="R25" s="503"/>
      <c r="S25" s="90"/>
      <c r="T25" s="91"/>
      <c r="U25" s="184"/>
    </row>
    <row r="26" spans="1:21" s="98" customFormat="1" ht="23.05" customHeight="1" x14ac:dyDescent="0.4">
      <c r="A26" s="505"/>
      <c r="B26" s="561"/>
      <c r="C26" s="100"/>
      <c r="D26" s="95"/>
      <c r="E26" s="97"/>
      <c r="F26" s="561"/>
      <c r="G26" s="100"/>
      <c r="H26" s="95"/>
      <c r="I26" s="96"/>
      <c r="J26" s="561"/>
      <c r="K26" s="100"/>
      <c r="L26" s="95"/>
      <c r="M26" s="97"/>
      <c r="N26" s="595"/>
      <c r="O26" s="91"/>
      <c r="P26" s="90"/>
      <c r="Q26" s="183"/>
      <c r="R26" s="503"/>
      <c r="S26" s="190"/>
      <c r="T26" s="190"/>
      <c r="U26" s="184"/>
    </row>
    <row r="27" spans="1:21" s="98" customFormat="1" ht="23.05" customHeight="1" x14ac:dyDescent="0.4">
      <c r="A27" s="505" t="s">
        <v>118</v>
      </c>
      <c r="B27" s="465" t="s">
        <v>179</v>
      </c>
      <c r="C27" s="95" t="s">
        <v>141</v>
      </c>
      <c r="D27" s="95">
        <v>15</v>
      </c>
      <c r="E27" s="97"/>
      <c r="F27" s="465" t="s">
        <v>447</v>
      </c>
      <c r="G27" s="95" t="s">
        <v>448</v>
      </c>
      <c r="H27" s="95">
        <v>20</v>
      </c>
      <c r="I27" s="96"/>
      <c r="J27" s="556" t="s">
        <v>460</v>
      </c>
      <c r="K27" s="95" t="s">
        <v>452</v>
      </c>
      <c r="L27" s="95">
        <v>20</v>
      </c>
      <c r="M27" s="97"/>
      <c r="N27" s="465"/>
      <c r="O27" s="95"/>
      <c r="P27" s="95"/>
      <c r="Q27" s="254"/>
      <c r="R27" s="230"/>
      <c r="S27" s="91"/>
      <c r="T27" s="90"/>
      <c r="U27" s="184"/>
    </row>
    <row r="28" spans="1:21" s="98" customFormat="1" ht="23.05" customHeight="1" x14ac:dyDescent="0.4">
      <c r="A28" s="505"/>
      <c r="B28" s="466"/>
      <c r="C28" s="100" t="s">
        <v>88</v>
      </c>
      <c r="D28" s="95">
        <v>10</v>
      </c>
      <c r="E28" s="97"/>
      <c r="F28" s="466"/>
      <c r="G28" s="100" t="s">
        <v>87</v>
      </c>
      <c r="H28" s="95">
        <v>1</v>
      </c>
      <c r="I28" s="96"/>
      <c r="J28" s="556"/>
      <c r="K28" s="100" t="s">
        <v>450</v>
      </c>
      <c r="L28" s="95">
        <v>1</v>
      </c>
      <c r="M28" s="97"/>
      <c r="N28" s="466"/>
      <c r="O28" s="100"/>
      <c r="P28" s="95"/>
      <c r="Q28" s="254"/>
      <c r="R28" s="230"/>
      <c r="S28" s="91"/>
      <c r="T28" s="90"/>
      <c r="U28" s="184"/>
    </row>
    <row r="29" spans="1:21" s="98" customFormat="1" ht="23.05" customHeight="1" x14ac:dyDescent="0.4">
      <c r="A29" s="505"/>
      <c r="B29" s="466"/>
      <c r="C29" s="100" t="s">
        <v>107</v>
      </c>
      <c r="D29" s="95">
        <v>15</v>
      </c>
      <c r="E29" s="97"/>
      <c r="F29" s="466"/>
      <c r="G29" s="100" t="s">
        <v>449</v>
      </c>
      <c r="H29" s="95">
        <v>15</v>
      </c>
      <c r="I29" s="96"/>
      <c r="J29" s="556"/>
      <c r="K29" s="100" t="s">
        <v>451</v>
      </c>
      <c r="L29" s="95">
        <v>10</v>
      </c>
      <c r="M29" s="97"/>
      <c r="N29" s="466"/>
      <c r="O29" s="100"/>
      <c r="P29" s="95"/>
      <c r="Q29" s="254"/>
      <c r="R29" s="230"/>
      <c r="S29" s="91"/>
      <c r="T29" s="90"/>
      <c r="U29" s="184"/>
    </row>
    <row r="30" spans="1:21" s="98" customFormat="1" ht="23.05" customHeight="1" x14ac:dyDescent="0.4">
      <c r="A30" s="505"/>
      <c r="B30" s="466"/>
      <c r="C30" s="123" t="s">
        <v>90</v>
      </c>
      <c r="D30" s="100">
        <v>10</v>
      </c>
      <c r="E30" s="97"/>
      <c r="F30" s="466"/>
      <c r="G30" s="100"/>
      <c r="H30" s="95"/>
      <c r="I30" s="96"/>
      <c r="J30" s="556"/>
      <c r="K30" s="100"/>
      <c r="L30" s="95"/>
      <c r="M30" s="97"/>
      <c r="N30" s="466"/>
      <c r="O30" s="100"/>
      <c r="P30" s="95"/>
      <c r="Q30" s="183"/>
      <c r="R30" s="230"/>
      <c r="S30" s="91"/>
      <c r="T30" s="91"/>
      <c r="U30" s="184"/>
    </row>
    <row r="31" spans="1:21" s="98" customFormat="1" ht="23.05" customHeight="1" x14ac:dyDescent="0.4">
      <c r="A31" s="505"/>
      <c r="B31" s="467"/>
      <c r="C31" s="34"/>
      <c r="D31" s="34"/>
      <c r="E31" s="97"/>
      <c r="F31" s="467"/>
      <c r="G31" s="100"/>
      <c r="H31" s="100"/>
      <c r="I31" s="96"/>
      <c r="J31" s="556"/>
      <c r="K31" s="100"/>
      <c r="L31" s="100"/>
      <c r="M31" s="97"/>
      <c r="N31" s="467"/>
      <c r="O31" s="100"/>
      <c r="P31" s="100"/>
      <c r="Q31" s="183"/>
      <c r="R31" s="230"/>
      <c r="S31" s="91"/>
      <c r="T31" s="91"/>
      <c r="U31" s="184"/>
    </row>
    <row r="32" spans="1:21" s="32" customFormat="1" ht="23.05" customHeight="1" x14ac:dyDescent="0.3">
      <c r="A32" s="172" t="s">
        <v>49</v>
      </c>
      <c r="B32" s="173" t="s">
        <v>49</v>
      </c>
      <c r="C32" s="34"/>
      <c r="D32" s="43"/>
      <c r="E32" s="40"/>
      <c r="F32" s="173" t="s">
        <v>49</v>
      </c>
      <c r="G32" s="76" t="s">
        <v>76</v>
      </c>
      <c r="H32" s="76" t="s">
        <v>77</v>
      </c>
      <c r="I32" s="41"/>
      <c r="J32" s="292" t="s">
        <v>49</v>
      </c>
      <c r="K32" s="34"/>
      <c r="L32" s="43"/>
      <c r="M32" s="40"/>
      <c r="N32" s="276"/>
      <c r="O32" s="190"/>
      <c r="P32" s="191"/>
      <c r="Q32" s="193"/>
      <c r="R32" s="237"/>
      <c r="S32" s="190"/>
      <c r="T32" s="191"/>
      <c r="U32" s="192"/>
    </row>
    <row r="33" spans="1:21" s="32" customFormat="1" ht="23.05" customHeight="1" thickBot="1" x14ac:dyDescent="0.35">
      <c r="A33" s="47" t="s">
        <v>43</v>
      </c>
      <c r="B33" s="174" t="s">
        <v>8</v>
      </c>
      <c r="C33" s="175"/>
      <c r="D33" s="44"/>
      <c r="E33" s="48"/>
      <c r="F33" s="174" t="s">
        <v>1</v>
      </c>
      <c r="G33" s="242"/>
      <c r="H33" s="49"/>
      <c r="I33" s="277"/>
      <c r="J33" s="293" t="s">
        <v>43</v>
      </c>
      <c r="K33" s="294"/>
      <c r="L33" s="44"/>
      <c r="M33" s="48"/>
      <c r="N33" s="279"/>
      <c r="O33" s="240"/>
      <c r="P33" s="256"/>
      <c r="Q33" s="257"/>
      <c r="R33" s="229"/>
      <c r="S33" s="240"/>
      <c r="T33" s="210"/>
      <c r="U33" s="211"/>
    </row>
    <row r="34" spans="1:21" s="288" customFormat="1" ht="16.899999999999999" thickBot="1" x14ac:dyDescent="0.35">
      <c r="A34" s="608" t="s">
        <v>10</v>
      </c>
      <c r="B34" s="460" t="s">
        <v>362</v>
      </c>
      <c r="C34" s="461"/>
      <c r="D34" s="285"/>
      <c r="E34" s="286"/>
      <c r="F34" s="460" t="s">
        <v>362</v>
      </c>
      <c r="G34" s="461"/>
      <c r="H34" s="285"/>
      <c r="I34" s="287"/>
      <c r="J34" s="565" t="s">
        <v>362</v>
      </c>
      <c r="K34" s="566"/>
      <c r="L34" s="297"/>
      <c r="M34" s="298"/>
      <c r="N34" s="460" t="s">
        <v>362</v>
      </c>
      <c r="O34" s="461"/>
      <c r="P34" s="285"/>
      <c r="Q34" s="287"/>
      <c r="R34" s="460" t="s">
        <v>362</v>
      </c>
      <c r="S34" s="461"/>
      <c r="T34" s="285"/>
      <c r="U34" s="287"/>
    </row>
    <row r="35" spans="1:21" s="32" customFormat="1" ht="18.2" x14ac:dyDescent="0.3">
      <c r="A35" s="609"/>
      <c r="B35" s="530" t="s">
        <v>36</v>
      </c>
      <c r="C35" s="431"/>
      <c r="D35" s="34">
        <v>5</v>
      </c>
      <c r="E35" s="34"/>
      <c r="F35" s="430" t="s">
        <v>36</v>
      </c>
      <c r="G35" s="431"/>
      <c r="H35" s="34">
        <v>5</v>
      </c>
      <c r="I35" s="34"/>
      <c r="J35" s="430" t="s">
        <v>36</v>
      </c>
      <c r="K35" s="431"/>
      <c r="L35" s="34">
        <v>5</v>
      </c>
      <c r="M35" s="34"/>
      <c r="N35" s="432"/>
      <c r="O35" s="392"/>
      <c r="P35" s="190"/>
      <c r="Q35" s="195"/>
      <c r="R35" s="432"/>
      <c r="S35" s="392"/>
      <c r="T35" s="190"/>
      <c r="U35" s="195"/>
    </row>
    <row r="36" spans="1:21" s="32" customFormat="1" ht="18.2" x14ac:dyDescent="0.3">
      <c r="A36" s="609"/>
      <c r="B36" s="530" t="s">
        <v>37</v>
      </c>
      <c r="C36" s="431"/>
      <c r="D36" s="146">
        <v>2.6</v>
      </c>
      <c r="E36" s="146"/>
      <c r="F36" s="430" t="s">
        <v>37</v>
      </c>
      <c r="G36" s="431"/>
      <c r="H36" s="146">
        <v>2.6</v>
      </c>
      <c r="I36" s="146"/>
      <c r="J36" s="430" t="s">
        <v>37</v>
      </c>
      <c r="K36" s="431"/>
      <c r="L36" s="146">
        <v>2.8</v>
      </c>
      <c r="M36" s="146"/>
      <c r="N36" s="432"/>
      <c r="O36" s="392"/>
      <c r="P36" s="196"/>
      <c r="Q36" s="197"/>
      <c r="R36" s="432"/>
      <c r="S36" s="392"/>
      <c r="T36" s="196"/>
      <c r="U36" s="197"/>
    </row>
    <row r="37" spans="1:21" s="32" customFormat="1" ht="18.2" x14ac:dyDescent="0.3">
      <c r="A37" s="609"/>
      <c r="B37" s="530" t="s">
        <v>158</v>
      </c>
      <c r="C37" s="431"/>
      <c r="D37" s="146">
        <v>1.9</v>
      </c>
      <c r="E37" s="146"/>
      <c r="F37" s="430" t="s">
        <v>159</v>
      </c>
      <c r="G37" s="431"/>
      <c r="H37" s="146">
        <v>1.8</v>
      </c>
      <c r="I37" s="146"/>
      <c r="J37" s="430" t="s">
        <v>159</v>
      </c>
      <c r="K37" s="431"/>
      <c r="L37" s="146">
        <v>2</v>
      </c>
      <c r="M37" s="146"/>
      <c r="N37" s="432"/>
      <c r="O37" s="392"/>
      <c r="P37" s="196"/>
      <c r="Q37" s="197"/>
      <c r="R37" s="432"/>
      <c r="S37" s="392"/>
      <c r="T37" s="196"/>
      <c r="U37" s="197"/>
    </row>
    <row r="38" spans="1:21" s="32" customFormat="1" ht="18.2" x14ac:dyDescent="0.3">
      <c r="A38" s="609"/>
      <c r="B38" s="600" t="s">
        <v>161</v>
      </c>
      <c r="C38" s="429"/>
      <c r="D38" s="149">
        <v>0</v>
      </c>
      <c r="E38" s="149"/>
      <c r="F38" s="428" t="s">
        <v>152</v>
      </c>
      <c r="G38" s="429"/>
      <c r="H38" s="149">
        <v>1</v>
      </c>
      <c r="I38" s="149"/>
      <c r="J38" s="428" t="s">
        <v>152</v>
      </c>
      <c r="K38" s="429"/>
      <c r="L38" s="149">
        <v>0</v>
      </c>
      <c r="M38" s="149"/>
      <c r="N38" s="426"/>
      <c r="O38" s="427"/>
      <c r="P38" s="198"/>
      <c r="Q38" s="199"/>
      <c r="R38" s="426"/>
      <c r="S38" s="427"/>
      <c r="T38" s="198"/>
      <c r="U38" s="199"/>
    </row>
    <row r="39" spans="1:21" s="32" customFormat="1" ht="18.8" thickBot="1" x14ac:dyDescent="0.35">
      <c r="A39" s="609"/>
      <c r="B39" s="533" t="s">
        <v>162</v>
      </c>
      <c r="C39" s="526"/>
      <c r="D39" s="65">
        <v>2.5</v>
      </c>
      <c r="E39" s="65"/>
      <c r="F39" s="525" t="s">
        <v>162</v>
      </c>
      <c r="G39" s="526"/>
      <c r="H39" s="65">
        <v>2.5</v>
      </c>
      <c r="I39" s="65"/>
      <c r="J39" s="525" t="s">
        <v>162</v>
      </c>
      <c r="K39" s="526"/>
      <c r="L39" s="65">
        <v>2.5</v>
      </c>
      <c r="M39" s="65"/>
      <c r="N39" s="432"/>
      <c r="O39" s="392"/>
      <c r="P39" s="198"/>
      <c r="Q39" s="199"/>
      <c r="R39" s="432"/>
      <c r="S39" s="392"/>
      <c r="T39" s="198"/>
      <c r="U39" s="199"/>
    </row>
    <row r="40" spans="1:21" s="52" customFormat="1" ht="18.8" thickBot="1" x14ac:dyDescent="0.35">
      <c r="A40" s="610"/>
      <c r="B40" s="603" t="s">
        <v>163</v>
      </c>
      <c r="C40" s="514"/>
      <c r="D40" s="143"/>
      <c r="E40" s="143"/>
      <c r="F40" s="513" t="s">
        <v>163</v>
      </c>
      <c r="G40" s="514"/>
      <c r="H40" s="53"/>
      <c r="I40" s="53"/>
      <c r="J40" s="513" t="s">
        <v>163</v>
      </c>
      <c r="K40" s="514"/>
      <c r="L40" s="53">
        <v>0</v>
      </c>
      <c r="M40" s="53"/>
      <c r="N40" s="604"/>
      <c r="O40" s="605"/>
      <c r="P40" s="234"/>
      <c r="Q40" s="192"/>
      <c r="R40" s="604"/>
      <c r="S40" s="605"/>
      <c r="T40" s="234"/>
      <c r="U40" s="192"/>
    </row>
    <row r="41" spans="1:21" s="32" customFormat="1" ht="18.8" thickBot="1" x14ac:dyDescent="0.35">
      <c r="A41" s="161" t="s">
        <v>149</v>
      </c>
      <c r="B41" s="601" t="s">
        <v>150</v>
      </c>
      <c r="C41" s="602"/>
      <c r="D41" s="162">
        <f xml:space="preserve"> D35*70+D36*75+D37*25+D38*60+D39*45</f>
        <v>705</v>
      </c>
      <c r="E41" s="162"/>
      <c r="F41" s="450" t="s">
        <v>150</v>
      </c>
      <c r="G41" s="451"/>
      <c r="H41" s="162">
        <f xml:space="preserve"> H35*70+H36*75+H37*25+H38*60+H39*45</f>
        <v>762.5</v>
      </c>
      <c r="I41" s="162"/>
      <c r="J41" s="448" t="s">
        <v>150</v>
      </c>
      <c r="K41" s="449"/>
      <c r="L41" s="144">
        <f xml:space="preserve"> L35*70+L36*75+L37*25+L38*60+L39*45</f>
        <v>722.5</v>
      </c>
      <c r="M41" s="144"/>
      <c r="N41" s="606"/>
      <c r="O41" s="607"/>
      <c r="P41" s="205"/>
      <c r="Q41" s="206"/>
      <c r="R41" s="606"/>
      <c r="S41" s="607"/>
      <c r="T41" s="205"/>
      <c r="U41" s="206"/>
    </row>
    <row r="42" spans="1:21" s="52" customFormat="1" ht="16.3" customHeight="1" x14ac:dyDescent="0.3">
      <c r="A42" s="447" t="s">
        <v>464</v>
      </c>
      <c r="B42" s="447"/>
      <c r="C42" s="447"/>
      <c r="D42" s="447"/>
      <c r="E42" s="447"/>
      <c r="F42" s="50" t="s">
        <v>69</v>
      </c>
      <c r="G42" s="50"/>
      <c r="H42" s="452"/>
      <c r="I42" s="452"/>
      <c r="J42" s="452"/>
      <c r="K42" s="452"/>
      <c r="L42" s="452"/>
      <c r="M42" s="452"/>
      <c r="N42" s="51"/>
      <c r="O42" s="50"/>
      <c r="P42" s="50"/>
      <c r="R42" s="50" t="s">
        <v>70</v>
      </c>
    </row>
    <row r="43" spans="1:21" s="52" customFormat="1" ht="19.600000000000001" customHeight="1" x14ac:dyDescent="0.3">
      <c r="A43" s="445" t="s">
        <v>71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</row>
    <row r="44" spans="1:21" s="89" customFormat="1" ht="18.2" x14ac:dyDescent="0.3">
      <c r="A44" s="446" t="s">
        <v>81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1:21" ht="33.200000000000003" x14ac:dyDescent="0.3">
      <c r="A45" s="440" t="s">
        <v>72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</row>
    <row r="46" spans="1:21" x14ac:dyDescent="0.3">
      <c r="N46" s="25"/>
      <c r="O46" s="25"/>
    </row>
  </sheetData>
  <mergeCells count="94">
    <mergeCell ref="R39:S39"/>
    <mergeCell ref="R40:S40"/>
    <mergeCell ref="A43:U43"/>
    <mergeCell ref="A44:U44"/>
    <mergeCell ref="A45:U45"/>
    <mergeCell ref="N41:O41"/>
    <mergeCell ref="R41:S41"/>
    <mergeCell ref="A42:E42"/>
    <mergeCell ref="H42:M42"/>
    <mergeCell ref="A34:A40"/>
    <mergeCell ref="N34:O34"/>
    <mergeCell ref="N39:O39"/>
    <mergeCell ref="N40:O40"/>
    <mergeCell ref="R34:S34"/>
    <mergeCell ref="J35:K35"/>
    <mergeCell ref="N35:O35"/>
    <mergeCell ref="B41:C41"/>
    <mergeCell ref="F41:G41"/>
    <mergeCell ref="J41:K41"/>
    <mergeCell ref="B39:C39"/>
    <mergeCell ref="F39:G39"/>
    <mergeCell ref="J39:K39"/>
    <mergeCell ref="B40:C40"/>
    <mergeCell ref="F40:G40"/>
    <mergeCell ref="J40:K40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5:S35"/>
    <mergeCell ref="A27:A31"/>
    <mergeCell ref="B27:B31"/>
    <mergeCell ref="F27:F31"/>
    <mergeCell ref="J27:J31"/>
    <mergeCell ref="N27:N31"/>
    <mergeCell ref="B34:C34"/>
    <mergeCell ref="F34:G34"/>
    <mergeCell ref="J34:K34"/>
    <mergeCell ref="B35:C35"/>
    <mergeCell ref="F35:G35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N12:N16"/>
    <mergeCell ref="J12:J16"/>
    <mergeCell ref="A5:A6"/>
    <mergeCell ref="B5:B6"/>
    <mergeCell ref="F5:F6"/>
    <mergeCell ref="N5:N6"/>
    <mergeCell ref="R5:R6"/>
    <mergeCell ref="J5:J6"/>
    <mergeCell ref="R12:R16"/>
    <mergeCell ref="A7:A11"/>
    <mergeCell ref="B7:B11"/>
    <mergeCell ref="F7:F11"/>
    <mergeCell ref="N7:N11"/>
    <mergeCell ref="R7:R11"/>
    <mergeCell ref="J7:J11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月菜單!Print_Area</vt:lpstr>
      <vt:lpstr>第一週!Print_Area</vt:lpstr>
      <vt:lpstr>第二週!Print_Area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2025-03-19T01:15:59Z</cp:lastPrinted>
  <dcterms:created xsi:type="dcterms:W3CDTF">2005-05-16T01:42:21Z</dcterms:created>
  <dcterms:modified xsi:type="dcterms:W3CDTF">2025-03-19T01:16:55Z</dcterms:modified>
</cp:coreProperties>
</file>