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416" tabRatio="597" activeTab="1"/>
  </bookViews>
  <sheets>
    <sheet name="6月菜單" sheetId="12" r:id="rId1"/>
    <sheet name="第二週" sheetId="9" r:id="rId2"/>
    <sheet name="第三週" sheetId="8" r:id="rId3"/>
    <sheet name="第四週" sheetId="13" r:id="rId4"/>
    <sheet name="Sheet1" sheetId="4" state="hidden" r:id="rId5"/>
    <sheet name="Sheet2" sheetId="5" state="hidden" r:id="rId6"/>
    <sheet name="Sheet3" sheetId="6" state="hidden" r:id="rId7"/>
    <sheet name="第五週" sheetId="14" r:id="rId8"/>
  </sheets>
  <definedNames>
    <definedName name="_xlnm.Print_Area" localSheetId="0">'6月菜單'!$A$1:$I$47</definedName>
    <definedName name="_xlnm.Print_Area" localSheetId="1">第二週!$A$1:$U$44</definedName>
    <definedName name="_xlnm.Print_Area" localSheetId="2">第三週!$A$1:$U$45</definedName>
    <definedName name="_xlnm.Print_Area" localSheetId="7">第五週!$A$1:$U$45</definedName>
    <definedName name="_xlnm.Print_Area" localSheetId="3">第四週!$A$1:$U$45</definedName>
  </definedNames>
  <calcPr calcId="162913"/>
</workbook>
</file>

<file path=xl/calcChain.xml><?xml version="1.0" encoding="utf-8"?>
<calcChain xmlns="http://schemas.openxmlformats.org/spreadsheetml/2006/main">
  <c r="H41" i="14" l="1"/>
  <c r="H41" i="8"/>
  <c r="D41" i="13" l="1"/>
  <c r="T41" i="13" l="1"/>
  <c r="P41" i="13"/>
  <c r="T41" i="14"/>
  <c r="P41" i="14"/>
  <c r="L41" i="14"/>
  <c r="D41" i="14"/>
  <c r="L41" i="13"/>
  <c r="H41" i="13"/>
  <c r="T41" i="8"/>
  <c r="P41" i="8"/>
  <c r="L41" i="8"/>
  <c r="T40" i="9"/>
  <c r="P40" i="9"/>
  <c r="L40" i="9"/>
  <c r="H40" i="9"/>
  <c r="D40" i="9"/>
</calcChain>
</file>

<file path=xl/sharedStrings.xml><?xml version="1.0" encoding="utf-8"?>
<sst xmlns="http://schemas.openxmlformats.org/spreadsheetml/2006/main" count="925" uniqueCount="466">
  <si>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</si>
  <si>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</si>
  <si>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</si>
  <si>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</si>
  <si>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</si>
  <si>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</si>
  <si>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供應廠商:日新便當社</t>
  </si>
  <si>
    <t>主食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</si>
  <si>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</si>
  <si>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每人(g)</t>
    <phoneticPr fontId="2" type="noConversion"/>
  </si>
  <si>
    <t>菜名/烹調法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</si>
  <si>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</si>
  <si>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</si>
  <si>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</si>
  <si>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</si>
  <si>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</si>
  <si>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</si>
  <si>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供應人數：  人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</si>
  <si>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</si>
  <si>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</si>
  <si>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</si>
  <si>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</si>
  <si>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</si>
  <si>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雞蛋</t>
    <phoneticPr fontId="2" type="noConversion"/>
  </si>
  <si>
    <t>枸杞</t>
  </si>
  <si>
    <t>青葱</t>
    <phoneticPr fontId="2" type="noConversion"/>
  </si>
  <si>
    <t>洋葱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</si>
  <si>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</si>
  <si>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</si>
  <si>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</si>
  <si>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</si>
  <si>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</si>
  <si>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</si>
  <si>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</si>
  <si>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</si>
  <si>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</si>
  <si>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</si>
  <si>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營養供應比例</t>
    <phoneticPr fontId="2" type="noConversion"/>
  </si>
  <si>
    <t>日期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</si>
  <si>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</si>
  <si>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</si>
  <si>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</si>
  <si>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</si>
  <si>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</si>
  <si>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營養供應比例</t>
    <phoneticPr fontId="2" type="noConversion"/>
  </si>
  <si>
    <t>全榖根莖類(份)</t>
    <phoneticPr fontId="2" type="noConversion"/>
  </si>
  <si>
    <r>
      <t>豆魚肉蛋類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</si>
  <si>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</si>
  <si>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水果類(份)</t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</si>
  <si>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</si>
  <si>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</si>
  <si>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</si>
  <si>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</si>
  <si>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豆魚肉蛋類(份)</t>
    <phoneticPr fontId="2" type="noConversion"/>
  </si>
  <si>
    <t>香Ｑ小米飯</t>
    <phoneticPr fontId="2" type="noConversion"/>
  </si>
  <si>
    <t>豬肉片</t>
    <phoneticPr fontId="2" type="noConversion"/>
  </si>
  <si>
    <t>薑片</t>
    <phoneticPr fontId="2" type="noConversion"/>
  </si>
  <si>
    <t>青葱</t>
    <phoneticPr fontId="2" type="noConversion"/>
  </si>
  <si>
    <t>香菜</t>
    <phoneticPr fontId="2" type="noConversion"/>
  </si>
  <si>
    <t>洋葱</t>
    <phoneticPr fontId="2" type="noConversion"/>
  </si>
  <si>
    <t>副 食二</t>
    <phoneticPr fontId="2" type="noConversion"/>
  </si>
  <si>
    <t>雞蛋</t>
    <phoneticPr fontId="2" type="noConversion"/>
  </si>
  <si>
    <t>大白菜</t>
    <phoneticPr fontId="2" type="noConversion"/>
  </si>
  <si>
    <t>高麗菜</t>
    <phoneticPr fontId="2" type="noConversion"/>
  </si>
  <si>
    <t>胡蘿蔔</t>
    <phoneticPr fontId="2" type="noConversion"/>
  </si>
  <si>
    <t>白蘿蔔</t>
    <phoneticPr fontId="2" type="noConversion"/>
  </si>
  <si>
    <t>白色青菜</t>
    <phoneticPr fontId="2" type="noConversion"/>
  </si>
  <si>
    <t>副 食四</t>
    <phoneticPr fontId="2" type="noConversion"/>
  </si>
  <si>
    <t>湯</t>
    <phoneticPr fontId="2" type="noConversion"/>
  </si>
  <si>
    <t>味噌</t>
    <phoneticPr fontId="2" type="noConversion"/>
  </si>
  <si>
    <t>金針菇</t>
    <phoneticPr fontId="2" type="noConversion"/>
  </si>
  <si>
    <t>水果</t>
    <phoneticPr fontId="2" type="noConversion"/>
  </si>
  <si>
    <t>當季水果</t>
    <phoneticPr fontId="2" type="noConversion"/>
  </si>
  <si>
    <t>其他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</si>
  <si>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</si>
  <si>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</si>
  <si>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玉米塊</t>
    <phoneticPr fontId="2" type="noConversion"/>
  </si>
  <si>
    <t>排骨</t>
    <phoneticPr fontId="2" type="noConversion"/>
  </si>
  <si>
    <t>薑絲</t>
    <phoneticPr fontId="2" type="noConversion"/>
  </si>
  <si>
    <t>豬肉塊</t>
    <phoneticPr fontId="2" type="noConversion"/>
  </si>
  <si>
    <t>青蔥</t>
    <phoneticPr fontId="2" type="noConversion"/>
  </si>
  <si>
    <t>豬腳</t>
    <phoneticPr fontId="2" type="noConversion"/>
  </si>
  <si>
    <t>銀芽肉絲(炒)</t>
    <phoneticPr fontId="2" type="noConversion"/>
  </si>
  <si>
    <t>豆芽菜</t>
    <phoneticPr fontId="2" type="noConversion"/>
  </si>
  <si>
    <t>豬肉絲</t>
    <phoneticPr fontId="2" type="noConversion"/>
  </si>
  <si>
    <t>韮菜</t>
    <phoneticPr fontId="2" type="noConversion"/>
  </si>
  <si>
    <t>昆布味噌湯</t>
    <phoneticPr fontId="2" type="noConversion"/>
  </si>
  <si>
    <t>昆布</t>
    <phoneticPr fontId="2" type="noConversion"/>
  </si>
  <si>
    <t>豆腐(非基改)</t>
    <phoneticPr fontId="2" type="noConversion"/>
  </si>
  <si>
    <t>麻婆豆腐(煮)</t>
    <phoneticPr fontId="2" type="noConversion"/>
  </si>
  <si>
    <t>豆腐</t>
    <phoneticPr fontId="2" type="noConversion"/>
  </si>
  <si>
    <t>豆干片</t>
    <phoneticPr fontId="2" type="noConversion"/>
  </si>
  <si>
    <t>香根玉米湯</t>
    <phoneticPr fontId="2" type="noConversion"/>
  </si>
  <si>
    <t>酸辣湯</t>
    <phoneticPr fontId="2" type="noConversion"/>
  </si>
  <si>
    <t>銀蘿大骨湯</t>
    <phoneticPr fontId="2" type="noConversion"/>
  </si>
  <si>
    <t>香菜</t>
    <phoneticPr fontId="2" type="noConversion"/>
  </si>
  <si>
    <t>大骨</t>
    <phoneticPr fontId="2" type="noConversion"/>
  </si>
  <si>
    <t>6/12</t>
    <phoneticPr fontId="2" type="noConversion"/>
  </si>
  <si>
    <t>6/13</t>
    <phoneticPr fontId="2" type="noConversion"/>
  </si>
  <si>
    <t>6/14</t>
    <phoneticPr fontId="2" type="noConversion"/>
  </si>
  <si>
    <t>6/19</t>
    <phoneticPr fontId="2" type="noConversion"/>
  </si>
  <si>
    <t>6/20</t>
    <phoneticPr fontId="2" type="noConversion"/>
  </si>
  <si>
    <t>6/21</t>
    <phoneticPr fontId="2" type="noConversion"/>
  </si>
  <si>
    <t>6/26</t>
    <phoneticPr fontId="2" type="noConversion"/>
  </si>
  <si>
    <t>6/27</t>
    <phoneticPr fontId="2" type="noConversion"/>
  </si>
  <si>
    <t>6/28</t>
    <phoneticPr fontId="2" type="noConversion"/>
  </si>
  <si>
    <t>甘薯粉</t>
    <phoneticPr fontId="2" type="noConversion"/>
  </si>
  <si>
    <t>鮮香菇</t>
    <phoneticPr fontId="2" type="noConversion"/>
  </si>
  <si>
    <t>馬鈴薯</t>
    <phoneticPr fontId="2" type="noConversion"/>
  </si>
  <si>
    <t>桶筍絲</t>
    <phoneticPr fontId="2" type="noConversion"/>
  </si>
  <si>
    <t>乾木耳</t>
    <phoneticPr fontId="2" type="noConversion"/>
  </si>
  <si>
    <t>豬肉丁</t>
    <phoneticPr fontId="2" type="noConversion"/>
  </si>
  <si>
    <t>油蔥酥</t>
    <phoneticPr fontId="2" type="noConversion"/>
  </si>
  <si>
    <t>油腐粉絲湯</t>
    <phoneticPr fontId="2" type="noConversion"/>
  </si>
  <si>
    <t>熱量</t>
    <phoneticPr fontId="2" type="noConversion"/>
  </si>
  <si>
    <t>三杯腿丁(炒)</t>
    <phoneticPr fontId="2" type="noConversion"/>
  </si>
  <si>
    <t>骨腿</t>
    <phoneticPr fontId="2" type="noConversion"/>
  </si>
  <si>
    <t>九層塔</t>
    <phoneticPr fontId="2" type="noConversion"/>
  </si>
  <si>
    <t>薑片</t>
    <phoneticPr fontId="2" type="noConversion"/>
  </si>
  <si>
    <t>主食</t>
    <phoneticPr fontId="2" type="noConversion"/>
  </si>
  <si>
    <t>副 食一</t>
    <phoneticPr fontId="2" type="noConversion"/>
  </si>
  <si>
    <t>雞肉</t>
    <phoneticPr fontId="2" type="noConversion"/>
  </si>
  <si>
    <t>鹽酥雞(炸)</t>
    <phoneticPr fontId="2" type="noConversion"/>
  </si>
  <si>
    <t>胡蘿蔔</t>
    <phoneticPr fontId="2" type="noConversion"/>
  </si>
  <si>
    <t>杏鮑菇</t>
    <phoneticPr fontId="2" type="noConversion"/>
  </si>
  <si>
    <t>大蒜</t>
    <phoneticPr fontId="2" type="noConversion"/>
  </si>
  <si>
    <t>青葱</t>
    <phoneticPr fontId="2" type="noConversion"/>
  </si>
  <si>
    <t>地瓜粉</t>
    <phoneticPr fontId="2" type="noConversion"/>
  </si>
  <si>
    <t>蒜碎</t>
    <phoneticPr fontId="2" type="noConversion"/>
  </si>
  <si>
    <t>副 食二</t>
    <phoneticPr fontId="2" type="noConversion"/>
  </si>
  <si>
    <t>五彩繽紛(炒)</t>
    <phoneticPr fontId="2" type="noConversion"/>
  </si>
  <si>
    <t>甜玉米</t>
    <phoneticPr fontId="2" type="noConversion"/>
  </si>
  <si>
    <t>豆豉干絲甘藍(炒)</t>
    <phoneticPr fontId="2" type="noConversion"/>
  </si>
  <si>
    <t>豆干絲</t>
    <phoneticPr fontId="2" type="noConversion"/>
  </si>
  <si>
    <t>高麗菜</t>
    <phoneticPr fontId="2" type="noConversion"/>
  </si>
  <si>
    <t>鮮香菇</t>
    <phoneticPr fontId="2" type="noConversion"/>
  </si>
  <si>
    <t>馬鈴薯</t>
    <phoneticPr fontId="2" type="noConversion"/>
  </si>
  <si>
    <t>豆豉</t>
    <phoneticPr fontId="2" type="noConversion"/>
  </si>
  <si>
    <t>有機蔬菜</t>
    <phoneticPr fontId="2" type="noConversion"/>
  </si>
  <si>
    <t>副 食四</t>
    <phoneticPr fontId="2" type="noConversion"/>
  </si>
  <si>
    <t>湯</t>
    <phoneticPr fontId="2" type="noConversion"/>
  </si>
  <si>
    <t>冬瓜排骨湯</t>
    <phoneticPr fontId="2" type="noConversion"/>
  </si>
  <si>
    <t>冬瓜</t>
    <phoneticPr fontId="2" type="noConversion"/>
  </si>
  <si>
    <t>油腐粉絲湯</t>
    <phoneticPr fontId="2" type="noConversion"/>
  </si>
  <si>
    <t>油豆腐</t>
    <phoneticPr fontId="2" type="noConversion"/>
  </si>
  <si>
    <t>排骨</t>
    <phoneticPr fontId="2" type="noConversion"/>
  </si>
  <si>
    <t>南瓜濃湯</t>
    <phoneticPr fontId="2" type="noConversion"/>
  </si>
  <si>
    <t>南瓜</t>
    <phoneticPr fontId="2" type="noConversion"/>
  </si>
  <si>
    <t>香菇雞湯</t>
    <phoneticPr fontId="2" type="noConversion"/>
  </si>
  <si>
    <t>乾香菇</t>
    <phoneticPr fontId="2" type="noConversion"/>
  </si>
  <si>
    <t>冬粉</t>
    <phoneticPr fontId="2" type="noConversion"/>
  </si>
  <si>
    <t>薑絲</t>
    <phoneticPr fontId="2" type="noConversion"/>
  </si>
  <si>
    <t>肉絲</t>
    <phoneticPr fontId="2" type="noConversion"/>
  </si>
  <si>
    <t>其他</t>
    <phoneticPr fontId="2" type="noConversion"/>
  </si>
  <si>
    <t>鮮菇滑蛋(滑)</t>
    <phoneticPr fontId="2" type="noConversion"/>
  </si>
  <si>
    <t>冬瓜糖磚</t>
    <phoneticPr fontId="2" type="noConversion"/>
  </si>
  <si>
    <t>海結大骨湯</t>
    <phoneticPr fontId="2" type="noConversion"/>
  </si>
  <si>
    <t>海帶結</t>
    <phoneticPr fontId="2" type="noConversion"/>
  </si>
  <si>
    <t>大骨</t>
    <phoneticPr fontId="2" type="noConversion"/>
  </si>
  <si>
    <t>薑絲</t>
    <phoneticPr fontId="2" type="noConversion"/>
  </si>
  <si>
    <t>蕃茄炒蛋(炒)</t>
    <phoneticPr fontId="2" type="noConversion"/>
  </si>
  <si>
    <t>蕃茄</t>
    <phoneticPr fontId="2" type="noConversion"/>
  </si>
  <si>
    <t>熱量</t>
    <phoneticPr fontId="2" type="noConversion"/>
  </si>
  <si>
    <t>總熱量</t>
    <phoneticPr fontId="2" type="noConversion"/>
  </si>
  <si>
    <t>蔬菜類(份)</t>
    <phoneticPr fontId="2" type="noConversion"/>
  </si>
  <si>
    <t>奶類(份)</t>
    <phoneticPr fontId="2" type="noConversion"/>
  </si>
  <si>
    <t>關東煮(煮)</t>
    <phoneticPr fontId="2" type="noConversion"/>
  </si>
  <si>
    <t>年糕條</t>
    <phoneticPr fontId="2" type="noConversion"/>
  </si>
  <si>
    <t>蝦米</t>
    <phoneticPr fontId="2" type="noConversion"/>
  </si>
  <si>
    <t>季節青菜</t>
    <phoneticPr fontId="2" type="noConversion"/>
  </si>
  <si>
    <t>香根玉米湯</t>
    <phoneticPr fontId="2" type="noConversion"/>
  </si>
  <si>
    <t>蒜泥白肉(煮)</t>
    <phoneticPr fontId="2" type="noConversion"/>
  </si>
  <si>
    <t>南瓜濃湯</t>
    <phoneticPr fontId="2" type="noConversion"/>
  </si>
  <si>
    <t>蔥爆雞丁(炒)</t>
    <phoneticPr fontId="2" type="noConversion"/>
  </si>
  <si>
    <t>骨腿</t>
    <phoneticPr fontId="2" type="noConversion"/>
  </si>
  <si>
    <t>青葱</t>
    <phoneticPr fontId="2" type="noConversion"/>
  </si>
  <si>
    <t>小黃瓜</t>
    <phoneticPr fontId="2" type="noConversion"/>
  </si>
  <si>
    <t>大蒜</t>
    <phoneticPr fontId="2" type="noConversion"/>
  </si>
  <si>
    <t>五彩繽紛(炒)</t>
    <phoneticPr fontId="2" type="noConversion"/>
  </si>
  <si>
    <t>豆豉干絲甘藍(炒)</t>
    <phoneticPr fontId="2" type="noConversion"/>
  </si>
  <si>
    <t>銀蘿雙滷(滷)</t>
    <phoneticPr fontId="2" type="noConversion"/>
  </si>
  <si>
    <t>雞絲豆包(炒)</t>
    <phoneticPr fontId="2" type="noConversion"/>
  </si>
  <si>
    <t>蔥爆雞丁(炒)</t>
    <phoneticPr fontId="2" type="noConversion"/>
  </si>
  <si>
    <t>麻婆豆腐(煮)</t>
    <phoneticPr fontId="2" type="noConversion"/>
  </si>
  <si>
    <t>請給我們一句良性建議，我們竭誠為您服務及改進!謝謝!</t>
    <phoneticPr fontId="2" type="noConversion"/>
  </si>
  <si>
    <t>6月份營養午餐食譜【日新便當製】</t>
    <phoneticPr fontId="2" type="noConversion"/>
  </si>
  <si>
    <t>銀蘿雙滷(滷)</t>
    <phoneticPr fontId="2" type="noConversion"/>
  </si>
  <si>
    <t>胡蘿蔔</t>
    <phoneticPr fontId="2" type="noConversion"/>
  </si>
  <si>
    <t>6/03</t>
    <phoneticPr fontId="2" type="noConversion"/>
  </si>
  <si>
    <t>6/11</t>
    <phoneticPr fontId="2" type="noConversion"/>
  </si>
  <si>
    <t>6/10</t>
    <phoneticPr fontId="2" type="noConversion"/>
  </si>
  <si>
    <t>6/17</t>
    <phoneticPr fontId="2" type="noConversion"/>
  </si>
  <si>
    <t>6/18</t>
    <phoneticPr fontId="2" type="noConversion"/>
  </si>
  <si>
    <t>6/24</t>
    <phoneticPr fontId="2" type="noConversion"/>
  </si>
  <si>
    <t>6/25</t>
    <phoneticPr fontId="2" type="noConversion"/>
  </si>
  <si>
    <t>茶葉蛋(煮)</t>
    <phoneticPr fontId="2" type="noConversion"/>
  </si>
  <si>
    <t>豬肉角</t>
    <phoneticPr fontId="2" type="noConversion"/>
  </si>
  <si>
    <t>豬中排</t>
    <phoneticPr fontId="2" type="noConversion"/>
  </si>
  <si>
    <t>茶包</t>
    <phoneticPr fontId="2" type="noConversion"/>
  </si>
  <si>
    <t>大蒜</t>
    <phoneticPr fontId="2" type="noConversion"/>
  </si>
  <si>
    <t>6/04</t>
    <phoneticPr fontId="2" type="noConversion"/>
  </si>
  <si>
    <t>6/05</t>
    <phoneticPr fontId="2" type="noConversion"/>
  </si>
  <si>
    <t>6/06</t>
    <phoneticPr fontId="2" type="noConversion"/>
  </si>
  <si>
    <t>6/07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</si>
  <si>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</si>
  <si>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雞腿</t>
    <phoneticPr fontId="2" type="noConversion"/>
  </si>
  <si>
    <t>副 食二</t>
    <phoneticPr fontId="2" type="noConversion"/>
  </si>
  <si>
    <t>雞絲</t>
    <phoneticPr fontId="2" type="noConversion"/>
  </si>
  <si>
    <t>關東煮(煮)</t>
    <phoneticPr fontId="2" type="noConversion"/>
  </si>
  <si>
    <t>CAS魚丸</t>
    <phoneticPr fontId="2" type="noConversion"/>
  </si>
  <si>
    <t>大白菜</t>
    <phoneticPr fontId="2" type="noConversion"/>
  </si>
  <si>
    <t>豆包(非基改)</t>
    <phoneticPr fontId="2" type="noConversion"/>
  </si>
  <si>
    <t>鮮香菇</t>
    <phoneticPr fontId="2" type="noConversion"/>
  </si>
  <si>
    <t>乾木耳</t>
    <phoneticPr fontId="2" type="noConversion"/>
  </si>
  <si>
    <t>油豆腐</t>
    <phoneticPr fontId="2" type="noConversion"/>
  </si>
  <si>
    <t>粉絲</t>
    <phoneticPr fontId="2" type="noConversion"/>
  </si>
  <si>
    <t>玉米塊</t>
    <phoneticPr fontId="2" type="noConversion"/>
  </si>
  <si>
    <t>金針菇</t>
    <phoneticPr fontId="2" type="noConversion"/>
  </si>
  <si>
    <t>袖珍菇</t>
    <phoneticPr fontId="2" type="noConversion"/>
  </si>
  <si>
    <t>白蘿蔔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</si>
  <si>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</si>
  <si>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</si>
  <si>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</si>
  <si>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</si>
  <si>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</si>
  <si>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</si>
  <si>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</si>
  <si>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</si>
  <si>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玉米蛋花湯</t>
    <phoneticPr fontId="2" type="noConversion"/>
  </si>
  <si>
    <t>紅蘿蔔</t>
    <phoneticPr fontId="2" type="noConversion"/>
  </si>
  <si>
    <t>水果</t>
    <phoneticPr fontId="2" type="noConversion"/>
  </si>
  <si>
    <t>其他</t>
    <phoneticPr fontId="2" type="noConversion"/>
  </si>
  <si>
    <t>供應廠商電話:08-7372607</t>
    <phoneticPr fontId="2" type="noConversion"/>
  </si>
  <si>
    <t>6 月 03 日   星期一</t>
    <phoneticPr fontId="2" type="noConversion"/>
  </si>
  <si>
    <t>6 月 04 日   星期二</t>
    <phoneticPr fontId="2" type="noConversion"/>
  </si>
  <si>
    <t>6 月 05 日   星期三</t>
    <phoneticPr fontId="2" type="noConversion"/>
  </si>
  <si>
    <t>6 月 07 日   星期五</t>
    <phoneticPr fontId="2" type="noConversion"/>
  </si>
  <si>
    <t>6 月 06日   星期四</t>
    <phoneticPr fontId="2" type="noConversion"/>
  </si>
  <si>
    <t>6 月 10 日   星期一</t>
    <phoneticPr fontId="2" type="noConversion"/>
  </si>
  <si>
    <t>6 月 11 日   星期二</t>
    <phoneticPr fontId="2" type="noConversion"/>
  </si>
  <si>
    <t>6 月 12 日   星期三</t>
    <phoneticPr fontId="2" type="noConversion"/>
  </si>
  <si>
    <t>6 月13 日   星期四</t>
    <phoneticPr fontId="2" type="noConversion"/>
  </si>
  <si>
    <t>6 月14 日   星期五</t>
    <phoneticPr fontId="2" type="noConversion"/>
  </si>
  <si>
    <t>酸白菜</t>
    <phoneticPr fontId="2" type="noConversion"/>
  </si>
  <si>
    <t>酸菜白肉鍋(煮)</t>
    <phoneticPr fontId="2" type="noConversion"/>
  </si>
  <si>
    <t>瘦豬絞肉</t>
    <phoneticPr fontId="2" type="noConversion"/>
  </si>
  <si>
    <t>糙米飯</t>
    <phoneticPr fontId="2" type="noConversion"/>
  </si>
  <si>
    <t>蠔油腿肉(煮)</t>
    <phoneticPr fontId="2" type="noConversion"/>
  </si>
  <si>
    <t>6 月 17 日   星期一</t>
    <phoneticPr fontId="2" type="noConversion"/>
  </si>
  <si>
    <t>6 月18 日   星期二</t>
    <phoneticPr fontId="2" type="noConversion"/>
  </si>
  <si>
    <t>6 月 19 日   星期三</t>
    <phoneticPr fontId="2" type="noConversion"/>
  </si>
  <si>
    <t>6 月20 日   星期四</t>
    <phoneticPr fontId="2" type="noConversion"/>
  </si>
  <si>
    <t>6 月21 日   星期五</t>
    <phoneticPr fontId="2" type="noConversion"/>
  </si>
  <si>
    <t>6 月 24 日   星期一</t>
    <phoneticPr fontId="2" type="noConversion"/>
  </si>
  <si>
    <t>6 月 25 日   星期二</t>
    <phoneticPr fontId="2" type="noConversion"/>
  </si>
  <si>
    <t>6 月 26 日   星期三</t>
    <phoneticPr fontId="2" type="noConversion"/>
  </si>
  <si>
    <t>6 月 27 日   星期四</t>
    <phoneticPr fontId="2" type="noConversion"/>
  </si>
  <si>
    <t>6 月28 日   星期五</t>
    <phoneticPr fontId="2" type="noConversion"/>
  </si>
  <si>
    <t>乾香菇</t>
    <phoneticPr fontId="2" type="noConversion"/>
  </si>
  <si>
    <t>韓式年糕總匯(炒)</t>
    <phoneticPr fontId="2" type="noConversion"/>
  </si>
  <si>
    <t>日式炸豆皮</t>
    <phoneticPr fontId="2" type="noConversion"/>
  </si>
  <si>
    <t>韮菜</t>
    <phoneticPr fontId="2" type="noConversion"/>
  </si>
  <si>
    <t>韓式年糕總匯(炒)</t>
    <phoneticPr fontId="2" type="noConversion"/>
  </si>
  <si>
    <t>鳥蛋燴白菜(燴)</t>
    <phoneticPr fontId="2" type="noConversion"/>
  </si>
  <si>
    <t>鳥蛋</t>
    <phoneticPr fontId="2" type="noConversion"/>
  </si>
  <si>
    <t>端午節</t>
    <phoneticPr fontId="2" type="noConversion"/>
  </si>
  <si>
    <t>端午節</t>
    <phoneticPr fontId="2" type="noConversion"/>
  </si>
  <si>
    <t>冰糖豬腳滷肉(滷)</t>
    <phoneticPr fontId="2" type="noConversion"/>
  </si>
  <si>
    <t>三杯腿丁(炒)</t>
    <phoneticPr fontId="2" type="noConversion"/>
  </si>
  <si>
    <t>白米</t>
    <phoneticPr fontId="2" type="noConversion"/>
  </si>
  <si>
    <t>小米</t>
    <phoneticPr fontId="2" type="noConversion"/>
  </si>
  <si>
    <t>大蒜頭</t>
    <phoneticPr fontId="2" type="noConversion"/>
  </si>
  <si>
    <t>波蘿咕咾肉(炒)</t>
    <phoneticPr fontId="2" type="noConversion"/>
  </si>
  <si>
    <t>波蘿咕咾肉(炒)</t>
    <phoneticPr fontId="2" type="noConversion"/>
  </si>
  <si>
    <t>甜椒</t>
    <phoneticPr fontId="2" type="noConversion"/>
  </si>
  <si>
    <t>西洋芹</t>
    <phoneticPr fontId="2" type="noConversion"/>
  </si>
  <si>
    <t>客家小炒(炒)</t>
    <phoneticPr fontId="2" type="noConversion"/>
  </si>
  <si>
    <t>客家小炒(炒)</t>
    <phoneticPr fontId="2" type="noConversion"/>
  </si>
  <si>
    <t>乾魷魚</t>
    <phoneticPr fontId="2" type="noConversion"/>
  </si>
  <si>
    <t>菠蘿肉</t>
    <phoneticPr fontId="2" type="noConversion"/>
  </si>
  <si>
    <t>薑片</t>
    <phoneticPr fontId="2" type="noConversion"/>
  </si>
  <si>
    <t>洋葱</t>
    <phoneticPr fontId="2" type="noConversion"/>
  </si>
  <si>
    <t>咖哩三丁(煮)</t>
    <phoneticPr fontId="2" type="noConversion"/>
  </si>
  <si>
    <t>咖哩三丁(煮)</t>
    <phoneticPr fontId="2" type="noConversion"/>
  </si>
  <si>
    <t>豬肉塊</t>
    <phoneticPr fontId="2" type="noConversion"/>
  </si>
  <si>
    <t>馬鈴薯</t>
    <phoneticPr fontId="2" type="noConversion"/>
  </si>
  <si>
    <t>胡蘿蔔</t>
    <phoneticPr fontId="2" type="noConversion"/>
  </si>
  <si>
    <t>香菇養生雞湯</t>
    <phoneticPr fontId="2" type="noConversion"/>
  </si>
  <si>
    <t>乾香菇</t>
    <phoneticPr fontId="2" type="noConversion"/>
  </si>
  <si>
    <t>紅棗</t>
    <phoneticPr fontId="2" type="noConversion"/>
  </si>
  <si>
    <t>白蘿蔔</t>
    <phoneticPr fontId="2" type="noConversion"/>
  </si>
  <si>
    <t>全雞</t>
    <phoneticPr fontId="2" type="noConversion"/>
  </si>
  <si>
    <t>昆布味噌湯</t>
    <phoneticPr fontId="2" type="noConversion"/>
  </si>
  <si>
    <t>海結大骨湯</t>
    <phoneticPr fontId="2" type="noConversion"/>
  </si>
  <si>
    <t>香菇養生雞湯</t>
    <phoneticPr fontId="2" type="noConversion"/>
  </si>
  <si>
    <t>熱量</t>
    <phoneticPr fontId="2" type="noConversion"/>
  </si>
  <si>
    <t>總熱量</t>
    <phoneticPr fontId="2" type="noConversion"/>
  </si>
  <si>
    <t>香Ｑ白米飯</t>
    <phoneticPr fontId="2" type="noConversion"/>
  </si>
  <si>
    <t>白米</t>
    <phoneticPr fontId="2" type="noConversion"/>
  </si>
  <si>
    <t>香Ｑ小米飯</t>
    <phoneticPr fontId="2" type="noConversion"/>
  </si>
  <si>
    <t>小米</t>
    <phoneticPr fontId="2" type="noConversion"/>
  </si>
  <si>
    <t>麥片飯</t>
    <phoneticPr fontId="2" type="noConversion"/>
  </si>
  <si>
    <t>麥片</t>
    <phoneticPr fontId="2" type="noConversion"/>
  </si>
  <si>
    <t>鮮魚丁</t>
    <phoneticPr fontId="2" type="noConversion"/>
  </si>
  <si>
    <t>洋蔥</t>
    <phoneticPr fontId="2" type="noConversion"/>
  </si>
  <si>
    <t>泰式雞丁(炒)</t>
    <phoneticPr fontId="2" type="noConversion"/>
  </si>
  <si>
    <t>泰式雞丁(炒)</t>
    <phoneticPr fontId="2" type="noConversion"/>
  </si>
  <si>
    <t>雞肉</t>
    <phoneticPr fontId="2" type="noConversion"/>
  </si>
  <si>
    <t>大蒜</t>
    <phoneticPr fontId="2" type="noConversion"/>
  </si>
  <si>
    <t>薑絲</t>
    <phoneticPr fontId="2" type="noConversion"/>
  </si>
  <si>
    <t>油花生</t>
    <phoneticPr fontId="2" type="noConversion"/>
  </si>
  <si>
    <t>蔥花</t>
    <phoneticPr fontId="2" type="noConversion"/>
  </si>
  <si>
    <t>當季水果</t>
    <phoneticPr fontId="2" type="noConversion"/>
  </si>
  <si>
    <t>年級</t>
    <phoneticPr fontId="2" type="noConversion"/>
  </si>
  <si>
    <t>營養供應比例</t>
    <phoneticPr fontId="2" type="noConversion"/>
  </si>
  <si>
    <t>年級</t>
    <phoneticPr fontId="2" type="noConversion"/>
  </si>
  <si>
    <t>全榖根莖類(份)</t>
    <phoneticPr fontId="2" type="noConversion"/>
  </si>
  <si>
    <r>
      <t>豆魚肉蛋類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</si>
  <si>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</si>
  <si>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水果類(份)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</si>
  <si>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</si>
  <si>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</si>
  <si>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</si>
  <si>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豆魚肉蛋類(份)</t>
    <phoneticPr fontId="2" type="noConversion"/>
  </si>
  <si>
    <t>蔬菜類(份)</t>
    <phoneticPr fontId="2" type="noConversion"/>
  </si>
  <si>
    <t>湯</t>
    <phoneticPr fontId="2" type="noConversion"/>
  </si>
  <si>
    <t>味噌</t>
    <phoneticPr fontId="2" type="noConversion"/>
  </si>
  <si>
    <t>日式豚骨湯</t>
    <phoneticPr fontId="2" type="noConversion"/>
  </si>
  <si>
    <t>裙帶菜</t>
    <phoneticPr fontId="2" type="noConversion"/>
  </si>
  <si>
    <t>高麗菜</t>
    <phoneticPr fontId="23" type="noConversion"/>
  </si>
  <si>
    <t>柴魚片</t>
    <phoneticPr fontId="23" type="noConversion"/>
  </si>
  <si>
    <t>玉米粒</t>
    <phoneticPr fontId="23" type="noConversion"/>
  </si>
  <si>
    <t>大骨</t>
    <phoneticPr fontId="23" type="noConversion"/>
  </si>
  <si>
    <t>綠豆</t>
    <phoneticPr fontId="2" type="noConversion"/>
  </si>
  <si>
    <t>紅砂糖</t>
    <phoneticPr fontId="2" type="noConversion"/>
  </si>
  <si>
    <t>冬粉肉絲湯</t>
    <phoneticPr fontId="2" type="noConversion"/>
  </si>
  <si>
    <t>冬粉</t>
    <phoneticPr fontId="2" type="noConversion"/>
  </si>
  <si>
    <t>肉絲</t>
    <phoneticPr fontId="2" type="noConversion"/>
  </si>
  <si>
    <t>紅蘿蔔</t>
    <phoneticPr fontId="2" type="noConversion"/>
  </si>
  <si>
    <t>芹菜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</si>
  <si>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</si>
  <si>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※每週供應1次水果    ※每週供應1次有機蔬菜      ※每月供應1次豆漿</t>
    <phoneticPr fontId="2" type="noConversion"/>
  </si>
  <si>
    <t>執行秘書:</t>
    <phoneticPr fontId="2" type="noConversion"/>
  </si>
  <si>
    <t xml:space="preserve">                      電話:</t>
    <phoneticPr fontId="2" type="noConversion"/>
  </si>
  <si>
    <t>校長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</si>
  <si>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</si>
  <si>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 xml:space="preserve">※本校一律使用國產豬肉食材。    ※每週1次有機蔬菜。   ※ ※每週1次水果。 </t>
    <phoneticPr fontId="2" type="noConversion"/>
  </si>
  <si>
    <t>豆漿</t>
    <phoneticPr fontId="2" type="noConversion"/>
  </si>
  <si>
    <t>有機蔬菜</t>
    <phoneticPr fontId="2" type="noConversion"/>
  </si>
  <si>
    <t>季節青菜</t>
    <phoneticPr fontId="2" type="noConversion"/>
  </si>
  <si>
    <t>五香滷蛋(滷)</t>
    <phoneticPr fontId="2" type="noConversion"/>
  </si>
  <si>
    <t>鮮菇滑蛋(滑)</t>
    <phoneticPr fontId="2" type="noConversion"/>
  </si>
  <si>
    <t>蕃茄炒蛋(炒)</t>
    <phoneticPr fontId="2" type="noConversion"/>
  </si>
  <si>
    <t>香香肉燥飯(煮)</t>
    <phoneticPr fontId="2" type="noConversion"/>
  </si>
  <si>
    <t>什錦湯飯</t>
    <phoneticPr fontId="2" type="noConversion"/>
  </si>
  <si>
    <t>什錦湯飯</t>
    <phoneticPr fontId="2" type="noConversion"/>
  </si>
  <si>
    <t>墨西哥麵包(烤)</t>
    <phoneticPr fontId="2" type="noConversion"/>
  </si>
  <si>
    <t>豆漿</t>
    <phoneticPr fontId="2" type="noConversion"/>
  </si>
  <si>
    <t>豆漿</t>
    <phoneticPr fontId="2" type="noConversion"/>
  </si>
  <si>
    <t>五香滷蛋(滷)</t>
    <phoneticPr fontId="2" type="noConversion"/>
  </si>
  <si>
    <t>香香肉燥飯(煮)</t>
    <phoneticPr fontId="2" type="noConversion"/>
  </si>
  <si>
    <t>雞蛋</t>
    <phoneticPr fontId="2" type="noConversion"/>
  </si>
  <si>
    <t>滷包</t>
    <phoneticPr fontId="2" type="noConversion"/>
  </si>
  <si>
    <t>墨西哥麵包</t>
    <phoneticPr fontId="2" type="noConversion"/>
  </si>
  <si>
    <t>台式肉燥(煮)</t>
    <phoneticPr fontId="2" type="noConversion"/>
  </si>
  <si>
    <t>豬瘦絞肉</t>
    <phoneticPr fontId="2" type="noConversion"/>
  </si>
  <si>
    <t>油蔥酥</t>
    <phoneticPr fontId="2" type="noConversion"/>
  </si>
  <si>
    <t>青蔥</t>
    <phoneticPr fontId="2" type="noConversion"/>
  </si>
  <si>
    <t>大蒜</t>
    <phoneticPr fontId="2" type="noConversion"/>
  </si>
  <si>
    <t>台式肉燥(煮)</t>
    <phoneticPr fontId="2" type="noConversion"/>
  </si>
  <si>
    <t>蔥爆魚丁(爆)</t>
    <phoneticPr fontId="2" type="noConversion"/>
  </si>
  <si>
    <t>白米飯</t>
    <phoneticPr fontId="2" type="noConversion"/>
  </si>
  <si>
    <t>小米飯</t>
    <phoneticPr fontId="2" type="noConversion"/>
  </si>
  <si>
    <t>胚芽米飯</t>
  </si>
  <si>
    <t>糙米飯</t>
  </si>
  <si>
    <t>麥片飯</t>
    <phoneticPr fontId="2" type="noConversion"/>
  </si>
  <si>
    <t>胚芽米飯</t>
    <phoneticPr fontId="2" type="noConversion"/>
  </si>
  <si>
    <t>白米</t>
    <phoneticPr fontId="2" type="noConversion"/>
  </si>
  <si>
    <t>糙米飯</t>
    <phoneticPr fontId="2" type="noConversion"/>
  </si>
  <si>
    <t>胚芽米</t>
    <phoneticPr fontId="2" type="noConversion"/>
  </si>
  <si>
    <t>糙米</t>
    <phoneticPr fontId="2" type="noConversion"/>
  </si>
  <si>
    <t>馬鈴薯燉肉(燉)</t>
    <phoneticPr fontId="2" type="noConversion"/>
  </si>
  <si>
    <t>馬鈴薯燉肉(燉)</t>
    <phoneticPr fontId="2" type="noConversion"/>
  </si>
  <si>
    <t>大蒜</t>
    <phoneticPr fontId="2" type="noConversion"/>
  </si>
  <si>
    <t>茴香嫩腿(燒)</t>
    <phoneticPr fontId="2" type="noConversion"/>
  </si>
  <si>
    <t>茴香嫩腿(燒)</t>
    <phoneticPr fontId="2" type="noConversion"/>
  </si>
  <si>
    <t>薑</t>
    <phoneticPr fontId="2" type="noConversion"/>
  </si>
  <si>
    <t>冬瓜粉圓</t>
    <phoneticPr fontId="2" type="noConversion"/>
  </si>
  <si>
    <t>粉圓</t>
    <phoneticPr fontId="2" type="noConversion"/>
  </si>
  <si>
    <t>冬瓜粉圓</t>
    <phoneticPr fontId="2" type="noConversion"/>
  </si>
  <si>
    <t>香Ｑ白米飯</t>
    <phoneticPr fontId="2" type="noConversion"/>
  </si>
  <si>
    <t>白米</t>
    <phoneticPr fontId="2" type="noConversion"/>
  </si>
  <si>
    <t>皮蛋瘦肉粥(煮)</t>
    <phoneticPr fontId="2" type="noConversion"/>
  </si>
  <si>
    <t>皮蛋</t>
    <phoneticPr fontId="23" type="noConversion"/>
  </si>
  <si>
    <t>絞肉</t>
    <phoneticPr fontId="23" type="noConversion"/>
  </si>
  <si>
    <t>雞蛋</t>
    <phoneticPr fontId="23" type="noConversion"/>
  </si>
  <si>
    <t>玉米粒</t>
    <phoneticPr fontId="23" type="noConversion"/>
  </si>
  <si>
    <t>高麗菜</t>
    <phoneticPr fontId="23" type="noConversion"/>
  </si>
  <si>
    <t>芹菜</t>
    <phoneticPr fontId="23" type="noConversion"/>
  </si>
  <si>
    <t>紅蘿蔔</t>
    <phoneticPr fontId="23" type="noConversion"/>
  </si>
  <si>
    <t>乾香菇</t>
    <phoneticPr fontId="23" type="noConversion"/>
  </si>
  <si>
    <t>蔥爆魚丁(爆)</t>
    <phoneticPr fontId="2" type="noConversion"/>
  </si>
  <si>
    <t>薑</t>
    <phoneticPr fontId="2" type="noConversion"/>
  </si>
  <si>
    <t>胡蘿蔔</t>
    <phoneticPr fontId="2" type="noConversion"/>
  </si>
  <si>
    <t>綠豆粉條</t>
    <phoneticPr fontId="2" type="noConversion"/>
  </si>
  <si>
    <t>綠豆粉條</t>
    <phoneticPr fontId="2" type="noConversion"/>
  </si>
  <si>
    <t>粉條</t>
    <phoneticPr fontId="2" type="noConversion"/>
  </si>
  <si>
    <t>高麗菜</t>
    <phoneticPr fontId="2" type="noConversion"/>
  </si>
  <si>
    <t>金針菇</t>
    <phoneticPr fontId="2" type="noConversion"/>
  </si>
  <si>
    <t>香菇絲</t>
    <phoneticPr fontId="2" type="noConversion"/>
  </si>
  <si>
    <t>雞蛋</t>
    <phoneticPr fontId="2" type="noConversion"/>
  </si>
  <si>
    <t>果汁</t>
    <phoneticPr fontId="2" type="noConversion"/>
  </si>
  <si>
    <t>果汁100%</t>
    <phoneticPr fontId="2" type="noConversion"/>
  </si>
  <si>
    <t>1 罐</t>
    <phoneticPr fontId="2" type="noConversion"/>
  </si>
  <si>
    <t>油蔥酥</t>
    <phoneticPr fontId="2" type="noConversion"/>
  </si>
  <si>
    <t>米苔目</t>
    <phoneticPr fontId="2" type="noConversion"/>
  </si>
  <si>
    <t>米苔目</t>
    <phoneticPr fontId="2" type="noConversion"/>
  </si>
  <si>
    <t>米苔目湯</t>
    <phoneticPr fontId="2" type="noConversion"/>
  </si>
  <si>
    <t>豬絞肉</t>
    <phoneticPr fontId="2" type="noConversion"/>
  </si>
  <si>
    <t>豆芽菜</t>
    <phoneticPr fontId="2" type="noConversion"/>
  </si>
  <si>
    <t>韮菜</t>
    <phoneticPr fontId="2" type="noConversion"/>
  </si>
  <si>
    <t>乾香菇</t>
    <phoneticPr fontId="2" type="noConversion"/>
  </si>
  <si>
    <t>豆漿</t>
    <phoneticPr fontId="2" type="noConversion"/>
  </si>
  <si>
    <t>產銷履歷豆漿</t>
    <phoneticPr fontId="2" type="noConversion"/>
  </si>
  <si>
    <t>蒜片香菇雞(炒)</t>
    <phoneticPr fontId="2" type="noConversion"/>
  </si>
  <si>
    <t>骨腿</t>
    <phoneticPr fontId="2" type="noConversion"/>
  </si>
  <si>
    <t>大蒜</t>
    <phoneticPr fontId="2" type="noConversion"/>
  </si>
  <si>
    <t>蒜片香菇雞(炒)</t>
    <phoneticPr fontId="2" type="noConversion"/>
  </si>
  <si>
    <t>100%果汁</t>
    <phoneticPr fontId="2" type="noConversion"/>
  </si>
  <si>
    <t>米苔目湯(煮)</t>
    <phoneticPr fontId="2" type="noConversion"/>
  </si>
  <si>
    <t>玉米燒肉(煮)</t>
    <phoneticPr fontId="2" type="noConversion"/>
  </si>
  <si>
    <t>豬肉丁</t>
    <phoneticPr fontId="2" type="noConversion"/>
  </si>
  <si>
    <t>豬中排</t>
    <phoneticPr fontId="2" type="noConversion"/>
  </si>
  <si>
    <t>甜玉米塊</t>
    <phoneticPr fontId="2" type="noConversion"/>
  </si>
  <si>
    <t>玉米燒肉(煮)</t>
    <phoneticPr fontId="2" type="noConversion"/>
  </si>
  <si>
    <t>脆炒高麗菜</t>
    <phoneticPr fontId="2" type="noConversion"/>
  </si>
  <si>
    <t>爆炒肉片(爆)</t>
    <phoneticPr fontId="2" type="noConversion"/>
  </si>
  <si>
    <t>高麗菜</t>
    <phoneticPr fontId="2" type="noConversion"/>
  </si>
  <si>
    <t>皮蛋瘦肉粥(煮)</t>
    <phoneticPr fontId="2" type="noConversion"/>
  </si>
  <si>
    <t>玉米蛋花湯</t>
    <phoneticPr fontId="2" type="noConversion"/>
  </si>
  <si>
    <t>玉米粒(非基改)</t>
    <phoneticPr fontId="2" type="noConversion"/>
  </si>
  <si>
    <t>海芽味噌湯</t>
    <phoneticPr fontId="2" type="noConversion"/>
  </si>
  <si>
    <t>海芽</t>
    <phoneticPr fontId="2" type="noConversion"/>
  </si>
  <si>
    <t>雞蛋</t>
    <phoneticPr fontId="2" type="noConversion"/>
  </si>
  <si>
    <t>味噌</t>
    <phoneticPr fontId="2" type="noConversion"/>
  </si>
  <si>
    <t>青葱</t>
    <phoneticPr fontId="2" type="noConversion"/>
  </si>
  <si>
    <t>小魚乾</t>
    <phoneticPr fontId="2" type="noConversion"/>
  </si>
  <si>
    <t>高麗菜</t>
    <phoneticPr fontId="2" type="noConversion"/>
  </si>
  <si>
    <t>海芽味噌湯</t>
    <phoneticPr fontId="2" type="noConversion"/>
  </si>
  <si>
    <t>胚芽米飯</t>
    <phoneticPr fontId="2" type="noConversion"/>
  </si>
  <si>
    <t>紅蔘滑蛋(滑)</t>
    <phoneticPr fontId="2" type="noConversion"/>
  </si>
  <si>
    <t>雞蛋</t>
    <phoneticPr fontId="2" type="noConversion"/>
  </si>
  <si>
    <t>胡蘿蔔</t>
    <phoneticPr fontId="2" type="noConversion"/>
  </si>
  <si>
    <t>青蔥</t>
    <phoneticPr fontId="2" type="noConversion"/>
  </si>
  <si>
    <t>雨來菇炒蛋(炒)</t>
    <phoneticPr fontId="2" type="noConversion"/>
  </si>
  <si>
    <t>甜玉米粒</t>
    <phoneticPr fontId="2" type="noConversion"/>
  </si>
  <si>
    <t>毛豆</t>
    <phoneticPr fontId="2" type="noConversion"/>
  </si>
  <si>
    <t>雨來菇</t>
    <phoneticPr fontId="2" type="noConversion"/>
  </si>
  <si>
    <t xml:space="preserve"> 屏東縣民和國小113年6月第二週學生午餐食譜</t>
    <phoneticPr fontId="2" type="noConversion"/>
  </si>
  <si>
    <t>食譜設計:</t>
    <phoneticPr fontId="2" type="noConversion"/>
  </si>
  <si>
    <t xml:space="preserve"> 屏東縣民和國小113年6月第三週學生午餐食譜</t>
    <phoneticPr fontId="2" type="noConversion"/>
  </si>
  <si>
    <t>食譜設計:</t>
    <phoneticPr fontId="2" type="noConversion"/>
  </si>
  <si>
    <t xml:space="preserve"> 屏東縣民和國小113年6月第四週學生午餐食譜</t>
    <phoneticPr fontId="2" type="noConversion"/>
  </si>
  <si>
    <t xml:space="preserve"> 屏東縣民和國小113年6月第五週學生午餐食譜</t>
    <phoneticPr fontId="2" type="noConversion"/>
  </si>
  <si>
    <t>食譜設計</t>
    <phoneticPr fontId="2" type="noConversion"/>
  </si>
  <si>
    <r>
      <t xml:space="preserve">***民和國小***    </t>
    </r>
    <r>
      <rPr>
        <b/>
        <sz val="22"/>
        <rFont val="新細明體"/>
        <family val="1"/>
        <charset val="136"/>
      </rPr>
      <t xml:space="preserve">  服務專線：(08)7372607    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</si>
</sst>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 "/>
    <numFmt numFmtId="177" formatCode="0;_؀"/>
    <numFmt numFmtId="178" formatCode="0;_ꃿ"/>
    <numFmt numFmtId="179" formatCode="0.0;;;@"/>
    <numFmt numFmtId="180" formatCode="0;_᠀"/>
    <numFmt numFmtId="181" formatCode="0;_頀"/>
  </numFmts>
  <fonts count="4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sz val="9"/>
      <name val="細明體"/>
      <family val="3"/>
      <charset val="136"/>
    </font>
    <font>
      <b/>
      <sz val="14"/>
      <color theme="1"/>
      <name val="新細明體"/>
      <family val="1"/>
      <charset val="136"/>
      <scheme val="major"/>
    </font>
    <font>
      <sz val="14"/>
      <name val="新細明體"/>
      <family val="1"/>
      <charset val="136"/>
      <scheme val="minor"/>
    </font>
    <font>
      <b/>
      <sz val="14"/>
      <color rgb="FF0070C0"/>
      <name val="細明體"/>
      <family val="3"/>
      <charset val="136"/>
    </font>
    <font>
      <b/>
      <sz val="18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b/>
      <sz val="17"/>
      <name val="新細明體"/>
      <family val="1"/>
      <charset val="136"/>
    </font>
    <font>
      <b/>
      <sz val="18"/>
      <name val="新細明體"/>
      <family val="1"/>
      <charset val="136"/>
      <scheme val="minor"/>
    </font>
    <font>
      <b/>
      <sz val="17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17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22"/>
      <name val="新細明體"/>
      <family val="1"/>
      <charset val="136"/>
    </font>
    <font>
      <b/>
      <sz val="22"/>
      <name val="新細明體"/>
      <family val="1"/>
      <charset val="136"/>
      <scheme val="minor"/>
    </font>
    <font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b/>
      <sz val="14"/>
      <color indexed="36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sz val="22"/>
      <name val="新細明體"/>
      <family val="1"/>
      <charset val="136"/>
      <scheme val="minor"/>
    </font>
    <font>
      <sz val="20"/>
      <name val="新細明體"/>
      <family val="1"/>
      <charset val="136"/>
      <scheme val="minor"/>
    </font>
    <font>
      <b/>
      <sz val="18"/>
      <name val="方正琥珀"/>
      <family val="1"/>
      <charset val="136"/>
    </font>
    <font>
      <sz val="16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8" fillId="0" borderId="0">
      <alignment vertical="center"/>
    </xf>
    <xf numFmtId="0" fontId="1" fillId="0" borderId="0"/>
  </cellStyleXfs>
  <cellXfs count="499">
    <xf numFmtId="0" fontId="0" fillId="0" borderId="0" xfId="0"/>
    <xf numFmtId="0" fontId="3" fillId="0" borderId="0" xfId="0" applyFont="1"/>
    <xf numFmtId="0" fontId="4" fillId="0" borderId="2" xfId="0" applyFont="1" applyBorder="1" applyAlignment="1"/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0" fontId="4" fillId="0" borderId="10" xfId="0" applyFont="1" applyBorder="1"/>
    <xf numFmtId="0" fontId="4" fillId="0" borderId="7" xfId="0" applyFont="1" applyBorder="1"/>
    <xf numFmtId="0" fontId="4" fillId="2" borderId="11" xfId="0" applyFont="1" applyFill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 shrinkToFit="1"/>
    </xf>
    <xf numFmtId="176" fontId="4" fillId="0" borderId="6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176" fontId="11" fillId="0" borderId="17" xfId="0" applyNumberFormat="1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shrinkToFit="1"/>
    </xf>
    <xf numFmtId="0" fontId="4" fillId="2" borderId="2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12" fillId="0" borderId="0" xfId="0" applyFont="1" applyAlignment="1">
      <alignment vertical="center"/>
    </xf>
    <xf numFmtId="177" fontId="4" fillId="0" borderId="19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4" fillId="0" borderId="33" xfId="0" applyFont="1" applyBorder="1"/>
    <xf numFmtId="0" fontId="0" fillId="0" borderId="0" xfId="0" applyAlignment="1">
      <alignment vertical="center"/>
    </xf>
    <xf numFmtId="178" fontId="4" fillId="0" borderId="19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 shrinkToFit="1"/>
    </xf>
    <xf numFmtId="0" fontId="13" fillId="0" borderId="2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3" fillId="0" borderId="10" xfId="0" applyFont="1" applyBorder="1"/>
    <xf numFmtId="0" fontId="13" fillId="0" borderId="7" xfId="0" applyFont="1" applyBorder="1"/>
    <xf numFmtId="0" fontId="13" fillId="0" borderId="3" xfId="0" applyFont="1" applyBorder="1" applyAlignment="1">
      <alignment horizontal="center" vertical="center" shrinkToFit="1"/>
    </xf>
    <xf numFmtId="0" fontId="13" fillId="0" borderId="2" xfId="0" applyFont="1" applyBorder="1" applyAlignment="1"/>
    <xf numFmtId="0" fontId="13" fillId="0" borderId="1" xfId="0" applyFont="1" applyBorder="1" applyAlignment="1">
      <alignment horizontal="center" vertical="center" shrinkToFit="1"/>
    </xf>
    <xf numFmtId="0" fontId="15" fillId="0" borderId="2" xfId="1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2" fillId="0" borderId="0" xfId="0" applyFont="1"/>
    <xf numFmtId="0" fontId="13" fillId="0" borderId="2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/>
    </xf>
    <xf numFmtId="0" fontId="13" fillId="0" borderId="6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shrinkToFit="1"/>
    </xf>
    <xf numFmtId="176" fontId="13" fillId="0" borderId="2" xfId="0" applyNumberFormat="1" applyFont="1" applyBorder="1" applyAlignment="1">
      <alignment horizontal="center" vertical="center" shrinkToFit="1"/>
    </xf>
    <xf numFmtId="176" fontId="13" fillId="0" borderId="2" xfId="0" applyNumberFormat="1" applyFont="1" applyBorder="1" applyAlignment="1">
      <alignment horizontal="center" vertical="center"/>
    </xf>
    <xf numFmtId="176" fontId="17" fillId="0" borderId="17" xfId="0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176" fontId="13" fillId="0" borderId="17" xfId="0" applyNumberFormat="1" applyFont="1" applyBorder="1" applyAlignment="1">
      <alignment horizontal="center" vertical="center"/>
    </xf>
    <xf numFmtId="0" fontId="0" fillId="0" borderId="0" xfId="0" applyFont="1"/>
    <xf numFmtId="0" fontId="13" fillId="0" borderId="24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4" xfId="0" applyFont="1" applyBorder="1" applyAlignment="1">
      <alignment horizontal="center"/>
    </xf>
    <xf numFmtId="176" fontId="13" fillId="0" borderId="6" xfId="0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3" xfId="0" applyFont="1" applyBorder="1" applyAlignment="1">
      <alignment vertical="center"/>
    </xf>
    <xf numFmtId="177" fontId="13" fillId="0" borderId="19" xfId="0" applyNumberFormat="1" applyFont="1" applyBorder="1" applyAlignment="1">
      <alignment horizontal="center"/>
    </xf>
    <xf numFmtId="0" fontId="13" fillId="0" borderId="32" xfId="0" applyFont="1" applyBorder="1"/>
    <xf numFmtId="0" fontId="13" fillId="0" borderId="39" xfId="0" applyFont="1" applyBorder="1"/>
    <xf numFmtId="0" fontId="13" fillId="0" borderId="28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Border="1"/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/>
    <xf numFmtId="0" fontId="13" fillId="0" borderId="1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9" fillId="0" borderId="2" xfId="1" applyFont="1" applyFill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0" fillId="0" borderId="0" xfId="1" applyFont="1" applyAlignment="1"/>
    <xf numFmtId="0" fontId="4" fillId="0" borderId="55" xfId="0" applyFont="1" applyBorder="1" applyAlignment="1">
      <alignment vertical="center"/>
    </xf>
    <xf numFmtId="180" fontId="4" fillId="0" borderId="19" xfId="0" applyNumberFormat="1" applyFont="1" applyBorder="1" applyAlignment="1">
      <alignment horizontal="center"/>
    </xf>
    <xf numFmtId="181" fontId="4" fillId="0" borderId="19" xfId="0" applyNumberFormat="1" applyFont="1" applyBorder="1" applyAlignment="1">
      <alignment horizontal="center"/>
    </xf>
    <xf numFmtId="177" fontId="4" fillId="0" borderId="27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20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shrinkToFi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80" fontId="13" fillId="0" borderId="27" xfId="0" applyNumberFormat="1" applyFont="1" applyBorder="1" applyAlignment="1">
      <alignment horizontal="center" vertical="center"/>
    </xf>
    <xf numFmtId="0" fontId="13" fillId="0" borderId="55" xfId="0" applyFont="1" applyBorder="1" applyAlignment="1">
      <alignment vertical="center"/>
    </xf>
    <xf numFmtId="180" fontId="13" fillId="0" borderId="19" xfId="0" applyNumberFormat="1" applyFont="1" applyBorder="1" applyAlignment="1">
      <alignment horizontal="center" vertical="center"/>
    </xf>
    <xf numFmtId="177" fontId="13" fillId="0" borderId="19" xfId="0" applyNumberFormat="1" applyFont="1" applyBorder="1" applyAlignment="1">
      <alignment horizontal="center" vertical="center"/>
    </xf>
    <xf numFmtId="177" fontId="13" fillId="0" borderId="31" xfId="0" applyNumberFormat="1" applyFont="1" applyBorder="1" applyAlignment="1">
      <alignment horizontal="center" vertical="center"/>
    </xf>
    <xf numFmtId="181" fontId="13" fillId="0" borderId="19" xfId="0" applyNumberFormat="1" applyFont="1" applyBorder="1" applyAlignment="1">
      <alignment horizontal="center" vertical="center"/>
    </xf>
    <xf numFmtId="181" fontId="13" fillId="0" borderId="27" xfId="0" applyNumberFormat="1" applyFont="1" applyBorder="1" applyAlignment="1">
      <alignment horizontal="center" vertical="center"/>
    </xf>
    <xf numFmtId="181" fontId="13" fillId="0" borderId="31" xfId="0" applyNumberFormat="1" applyFont="1" applyBorder="1" applyAlignment="1">
      <alignment horizontal="center" vertical="center"/>
    </xf>
    <xf numFmtId="177" fontId="13" fillId="0" borderId="27" xfId="0" applyNumberFormat="1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0" fontId="12" fillId="0" borderId="0" xfId="1" applyFont="1" applyAlignment="1"/>
    <xf numFmtId="176" fontId="4" fillId="0" borderId="1" xfId="0" applyNumberFormat="1" applyFont="1" applyBorder="1" applyAlignment="1">
      <alignment horizontal="center" vertical="center" shrinkToFit="1"/>
    </xf>
    <xf numFmtId="0" fontId="13" fillId="0" borderId="36" xfId="0" applyFont="1" applyFill="1" applyBorder="1" applyAlignment="1">
      <alignment horizontal="center" vertical="center" shrinkToFit="1"/>
    </xf>
    <xf numFmtId="0" fontId="29" fillId="0" borderId="16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13" fillId="0" borderId="38" xfId="0" applyNumberFormat="1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49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3" fillId="0" borderId="2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shrinkToFit="1"/>
    </xf>
    <xf numFmtId="0" fontId="20" fillId="0" borderId="36" xfId="0" applyFont="1" applyFill="1" applyBorder="1" applyAlignment="1">
      <alignment horizontal="center" vertical="center" shrinkToFit="1"/>
    </xf>
    <xf numFmtId="0" fontId="2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2" fillId="0" borderId="0" xfId="1" applyFont="1" applyAlignment="1">
      <alignment vertical="center"/>
    </xf>
    <xf numFmtId="0" fontId="12" fillId="0" borderId="23" xfId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7" fillId="0" borderId="16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5" xfId="0" applyFont="1" applyBorder="1" applyAlignment="1">
      <alignment vertical="center" wrapText="1"/>
    </xf>
    <xf numFmtId="176" fontId="11" fillId="0" borderId="2" xfId="0" applyNumberFormat="1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/>
    </xf>
    <xf numFmtId="176" fontId="4" fillId="0" borderId="17" xfId="0" applyNumberFormat="1" applyFont="1" applyBorder="1" applyAlignment="1">
      <alignment horizontal="center" vertical="center"/>
    </xf>
    <xf numFmtId="180" fontId="4" fillId="0" borderId="19" xfId="0" applyNumberFormat="1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2" borderId="12" xfId="0" applyFont="1" applyFill="1" applyBorder="1" applyAlignment="1">
      <alignment horizontal="center" vertical="center" shrinkToFit="1"/>
    </xf>
    <xf numFmtId="176" fontId="4" fillId="0" borderId="22" xfId="0" applyNumberFormat="1" applyFont="1" applyBorder="1" applyAlignment="1">
      <alignment horizontal="center" vertical="center" shrinkToFit="1"/>
    </xf>
    <xf numFmtId="176" fontId="11" fillId="0" borderId="25" xfId="0" applyNumberFormat="1" applyFont="1" applyBorder="1" applyAlignment="1">
      <alignment horizontal="center" vertical="center"/>
    </xf>
    <xf numFmtId="176" fontId="4" fillId="0" borderId="15" xfId="0" applyNumberFormat="1" applyFont="1" applyBorder="1" applyAlignment="1">
      <alignment horizontal="center" vertical="center"/>
    </xf>
    <xf numFmtId="176" fontId="4" fillId="0" borderId="19" xfId="0" applyNumberFormat="1" applyFont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 shrinkToFit="1"/>
    </xf>
    <xf numFmtId="0" fontId="13" fillId="2" borderId="12" xfId="0" applyFont="1" applyFill="1" applyBorder="1" applyAlignment="1">
      <alignment horizontal="center" vertical="center" shrinkToFit="1"/>
    </xf>
    <xf numFmtId="0" fontId="13" fillId="2" borderId="58" xfId="0" applyFont="1" applyFill="1" applyBorder="1" applyAlignment="1">
      <alignment horizontal="center" vertical="center" shrinkToFit="1"/>
    </xf>
    <xf numFmtId="0" fontId="17" fillId="2" borderId="20" xfId="0" applyFont="1" applyFill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shrinkToFit="1"/>
    </xf>
    <xf numFmtId="0" fontId="12" fillId="0" borderId="0" xfId="0" applyFont="1" applyBorder="1" applyAlignment="1"/>
    <xf numFmtId="0" fontId="12" fillId="0" borderId="0" xfId="0" applyFont="1" applyAlignment="1"/>
    <xf numFmtId="0" fontId="4" fillId="2" borderId="58" xfId="0" applyFont="1" applyFill="1" applyBorder="1" applyAlignment="1">
      <alignment horizontal="center" vertical="center" shrinkToFit="1"/>
    </xf>
    <xf numFmtId="0" fontId="11" fillId="2" borderId="20" xfId="0" applyFont="1" applyFill="1" applyBorder="1" applyAlignment="1">
      <alignment horizontal="center" vertical="center" shrinkToFit="1"/>
    </xf>
    <xf numFmtId="0" fontId="0" fillId="0" borderId="0" xfId="0" applyFont="1" applyBorder="1" applyAlignment="1"/>
    <xf numFmtId="0" fontId="0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0" fillId="0" borderId="1" xfId="0" applyFont="1" applyBorder="1"/>
    <xf numFmtId="176" fontId="4" fillId="0" borderId="18" xfId="0" applyNumberFormat="1" applyFont="1" applyBorder="1" applyAlignment="1">
      <alignment horizontal="center" vertical="center"/>
    </xf>
    <xf numFmtId="178" fontId="4" fillId="0" borderId="31" xfId="0" applyNumberFormat="1" applyFont="1" applyBorder="1" applyAlignment="1">
      <alignment horizontal="center"/>
    </xf>
    <xf numFmtId="176" fontId="11" fillId="0" borderId="1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shrinkToFit="1"/>
    </xf>
    <xf numFmtId="176" fontId="4" fillId="0" borderId="27" xfId="0" applyNumberFormat="1" applyFont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2" xfId="0" applyFont="1" applyBorder="1"/>
    <xf numFmtId="181" fontId="4" fillId="0" borderId="31" xfId="0" applyNumberFormat="1" applyFont="1" applyBorder="1" applyAlignment="1">
      <alignment horizontal="center"/>
    </xf>
    <xf numFmtId="180" fontId="4" fillId="0" borderId="27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 shrinkToFit="1"/>
    </xf>
    <xf numFmtId="0" fontId="22" fillId="4" borderId="2" xfId="0" applyFont="1" applyFill="1" applyBorder="1" applyAlignment="1">
      <alignment horizontal="center" vertical="center" shrinkToFit="1"/>
    </xf>
    <xf numFmtId="0" fontId="24" fillId="4" borderId="2" xfId="0" applyFont="1" applyFill="1" applyBorder="1" applyAlignment="1">
      <alignment horizontal="center" vertical="center" shrinkToFit="1"/>
    </xf>
    <xf numFmtId="179" fontId="22" fillId="4" borderId="2" xfId="0" applyNumberFormat="1" applyFont="1" applyFill="1" applyBorder="1" applyAlignment="1" applyProtection="1">
      <alignment horizontal="center"/>
      <protection hidden="1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 shrinkToFit="1"/>
    </xf>
    <xf numFmtId="0" fontId="41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shrinkToFit="1"/>
    </xf>
    <xf numFmtId="0" fontId="22" fillId="5" borderId="2" xfId="0" applyFont="1" applyFill="1" applyBorder="1" applyAlignment="1">
      <alignment horizontal="center" vertical="center" shrinkToFit="1"/>
    </xf>
    <xf numFmtId="0" fontId="13" fillId="5" borderId="2" xfId="0" applyFont="1" applyFill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 shrinkToFit="1"/>
    </xf>
    <xf numFmtId="179" fontId="22" fillId="5" borderId="2" xfId="0" applyNumberFormat="1" applyFont="1" applyFill="1" applyBorder="1" applyAlignment="1" applyProtection="1">
      <alignment horizontal="center" vertical="center"/>
      <protection hidden="1"/>
    </xf>
    <xf numFmtId="0" fontId="13" fillId="5" borderId="2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 shrinkToFit="1"/>
    </xf>
    <xf numFmtId="0" fontId="13" fillId="5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shrinkToFit="1"/>
    </xf>
    <xf numFmtId="0" fontId="13" fillId="0" borderId="2" xfId="2" applyFont="1" applyBorder="1" applyAlignment="1">
      <alignment horizontal="center" vertical="center" shrinkToFit="1"/>
    </xf>
    <xf numFmtId="0" fontId="13" fillId="0" borderId="2" xfId="2" applyFont="1" applyBorder="1" applyAlignment="1">
      <alignment horizontal="center" vertical="center"/>
    </xf>
    <xf numFmtId="0" fontId="13" fillId="0" borderId="0" xfId="2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wrapText="1"/>
    </xf>
    <xf numFmtId="0" fontId="43" fillId="0" borderId="0" xfId="0" applyFont="1"/>
    <xf numFmtId="0" fontId="44" fillId="0" borderId="0" xfId="0" applyFont="1"/>
    <xf numFmtId="0" fontId="33" fillId="0" borderId="0" xfId="0" applyFont="1"/>
    <xf numFmtId="0" fontId="0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13" fillId="5" borderId="57" xfId="0" applyFont="1" applyFill="1" applyBorder="1" applyAlignment="1">
      <alignment horizontal="center" vertical="center" wrapText="1"/>
    </xf>
    <xf numFmtId="49" fontId="28" fillId="0" borderId="0" xfId="0" applyNumberFormat="1" applyFont="1" applyAlignment="1">
      <alignment horizontal="left" vertical="center"/>
    </xf>
    <xf numFmtId="49" fontId="28" fillId="0" borderId="23" xfId="0" applyNumberFormat="1" applyFont="1" applyBorder="1" applyAlignment="1">
      <alignment horizontal="left" vertical="center" wrapText="1"/>
    </xf>
    <xf numFmtId="49" fontId="28" fillId="0" borderId="0" xfId="0" applyNumberFormat="1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49" fontId="30" fillId="0" borderId="28" xfId="0" applyNumberFormat="1" applyFont="1" applyBorder="1" applyAlignment="1">
      <alignment horizontal="center" vertical="center"/>
    </xf>
    <xf numFmtId="49" fontId="30" fillId="0" borderId="30" xfId="0" applyNumberFormat="1" applyFont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49" fontId="20" fillId="0" borderId="22" xfId="0" applyNumberFormat="1" applyFont="1" applyBorder="1" applyAlignment="1">
      <alignment horizontal="center" vertical="center"/>
    </xf>
    <xf numFmtId="49" fontId="34" fillId="0" borderId="28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center" vertical="center"/>
    </xf>
    <xf numFmtId="49" fontId="30" fillId="0" borderId="39" xfId="0" applyNumberFormat="1" applyFont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shrinkToFit="1"/>
    </xf>
    <xf numFmtId="0" fontId="27" fillId="0" borderId="2" xfId="0" applyFont="1" applyFill="1" applyBorder="1" applyAlignment="1">
      <alignment horizontal="center" vertical="center" wrapText="1" shrinkToFit="1"/>
    </xf>
    <xf numFmtId="49" fontId="20" fillId="0" borderId="58" xfId="0" applyNumberFormat="1" applyFont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 shrinkToFit="1"/>
    </xf>
    <xf numFmtId="0" fontId="27" fillId="0" borderId="2" xfId="0" applyFont="1" applyFill="1" applyBorder="1" applyAlignment="1">
      <alignment horizontal="center" vertical="center" shrinkToFit="1"/>
    </xf>
    <xf numFmtId="49" fontId="13" fillId="0" borderId="40" xfId="0" applyNumberFormat="1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31" fillId="0" borderId="28" xfId="0" applyNumberFormat="1" applyFont="1" applyBorder="1" applyAlignment="1">
      <alignment horizontal="center" vertical="center"/>
    </xf>
    <xf numFmtId="49" fontId="31" fillId="0" borderId="2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9" fillId="0" borderId="20" xfId="0" applyFont="1" applyFill="1" applyBorder="1" applyAlignment="1">
      <alignment horizontal="center" vertical="center" shrinkToFit="1"/>
    </xf>
    <xf numFmtId="0" fontId="29" fillId="0" borderId="2" xfId="0" applyFont="1" applyFill="1" applyBorder="1" applyAlignment="1">
      <alignment horizontal="center" vertical="center" shrinkToFit="1"/>
    </xf>
    <xf numFmtId="49" fontId="30" fillId="0" borderId="32" xfId="0" applyNumberFormat="1" applyFont="1" applyBorder="1" applyAlignment="1">
      <alignment horizontal="center" vertical="center"/>
    </xf>
    <xf numFmtId="49" fontId="13" fillId="0" borderId="24" xfId="0" applyNumberFormat="1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shrinkToFit="1"/>
    </xf>
    <xf numFmtId="0" fontId="39" fillId="0" borderId="2" xfId="0" applyFont="1" applyFill="1" applyBorder="1" applyAlignment="1">
      <alignment horizontal="center" vertical="center" shrinkToFit="1"/>
    </xf>
    <xf numFmtId="0" fontId="39" fillId="0" borderId="17" xfId="0" applyFont="1" applyFill="1" applyBorder="1" applyAlignment="1">
      <alignment horizontal="center" vertical="center" shrinkToFit="1"/>
    </xf>
    <xf numFmtId="0" fontId="31" fillId="0" borderId="20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27" fillId="0" borderId="39" xfId="0" applyFont="1" applyFill="1" applyBorder="1" applyAlignment="1">
      <alignment horizontal="center" vertical="center"/>
    </xf>
    <xf numFmtId="0" fontId="27" fillId="0" borderId="34" xfId="0" applyFont="1" applyFill="1" applyBorder="1" applyAlignment="1">
      <alignment horizontal="center" vertical="center"/>
    </xf>
    <xf numFmtId="49" fontId="34" fillId="0" borderId="2" xfId="0" applyNumberFormat="1" applyFont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 shrinkToFit="1"/>
    </xf>
    <xf numFmtId="0" fontId="13" fillId="0" borderId="59" xfId="0" applyFont="1" applyFill="1" applyBorder="1" applyAlignment="1">
      <alignment horizontal="center" vertical="center" wrapText="1"/>
    </xf>
    <xf numFmtId="0" fontId="13" fillId="0" borderId="39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shrinkToFit="1"/>
    </xf>
    <xf numFmtId="0" fontId="27" fillId="0" borderId="17" xfId="0" applyFont="1" applyFill="1" applyBorder="1" applyAlignment="1">
      <alignment horizontal="center" vertical="center" shrinkToFit="1"/>
    </xf>
    <xf numFmtId="0" fontId="27" fillId="0" borderId="17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>
      <alignment horizontal="center" vertical="center" wrapText="1" shrinkToFit="1"/>
    </xf>
    <xf numFmtId="49" fontId="13" fillId="0" borderId="37" xfId="0" applyNumberFormat="1" applyFont="1" applyBorder="1" applyAlignment="1">
      <alignment horizontal="center" vertical="center" wrapText="1"/>
    </xf>
    <xf numFmtId="0" fontId="45" fillId="0" borderId="17" xfId="0" applyFont="1" applyFill="1" applyBorder="1" applyAlignment="1">
      <alignment horizontal="center" vertical="center" shrinkToFit="1"/>
    </xf>
    <xf numFmtId="0" fontId="45" fillId="0" borderId="11" xfId="0" applyFont="1" applyFill="1" applyBorder="1" applyAlignment="1">
      <alignment horizontal="center" vertical="center" shrinkToFit="1"/>
    </xf>
    <xf numFmtId="0" fontId="27" fillId="0" borderId="20" xfId="0" applyFont="1" applyBorder="1" applyAlignment="1">
      <alignment horizontal="center" vertical="center" shrinkToFit="1"/>
    </xf>
    <xf numFmtId="0" fontId="27" fillId="0" borderId="2" xfId="0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/>
    </xf>
    <xf numFmtId="49" fontId="30" fillId="5" borderId="20" xfId="0" applyNumberFormat="1" applyFont="1" applyFill="1" applyBorder="1" applyAlignment="1">
      <alignment horizontal="center" vertical="center"/>
    </xf>
    <xf numFmtId="49" fontId="30" fillId="5" borderId="2" xfId="0" applyNumberFormat="1" applyFont="1" applyFill="1" applyBorder="1" applyAlignment="1">
      <alignment horizontal="center" vertical="center"/>
    </xf>
    <xf numFmtId="49" fontId="31" fillId="0" borderId="11" xfId="0" applyNumberFormat="1" applyFont="1" applyBorder="1" applyAlignment="1">
      <alignment horizontal="center" vertical="center"/>
    </xf>
    <xf numFmtId="0" fontId="13" fillId="0" borderId="61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 wrapText="1"/>
    </xf>
    <xf numFmtId="0" fontId="13" fillId="0" borderId="62" xfId="0" applyFont="1" applyFill="1" applyBorder="1" applyAlignment="1">
      <alignment horizontal="center" vertical="center" wrapText="1"/>
    </xf>
    <xf numFmtId="0" fontId="13" fillId="0" borderId="60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 shrinkToFit="1"/>
    </xf>
    <xf numFmtId="0" fontId="13" fillId="0" borderId="21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shrinkToFit="1"/>
    </xf>
    <xf numFmtId="0" fontId="13" fillId="0" borderId="5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3" fillId="0" borderId="63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left" vertical="center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left" vertical="center"/>
    </xf>
    <xf numFmtId="0" fontId="12" fillId="0" borderId="23" xfId="1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 textRotation="255" wrapText="1" shrinkToFit="1"/>
    </xf>
    <xf numFmtId="0" fontId="13" fillId="0" borderId="46" xfId="0" applyFont="1" applyBorder="1" applyAlignment="1">
      <alignment horizontal="center" vertical="center" textRotation="255" wrapText="1" shrinkToFit="1"/>
    </xf>
    <xf numFmtId="0" fontId="13" fillId="0" borderId="47" xfId="0" applyFont="1" applyBorder="1" applyAlignment="1">
      <alignment horizontal="center" vertical="center" textRotation="255" wrapText="1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wrapText="1" shrinkToFit="1"/>
    </xf>
    <xf numFmtId="0" fontId="12" fillId="0" borderId="23" xfId="1" applyFont="1" applyBorder="1" applyAlignment="1">
      <alignment horizontal="left" vertical="center"/>
    </xf>
    <xf numFmtId="0" fontId="9" fillId="0" borderId="14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 textRotation="255" wrapText="1" shrinkToFit="1"/>
    </xf>
    <xf numFmtId="0" fontId="13" fillId="0" borderId="44" xfId="0" applyFont="1" applyBorder="1" applyAlignment="1">
      <alignment horizontal="center" vertical="center" textRotation="255" wrapText="1" shrinkToFit="1"/>
    </xf>
    <xf numFmtId="0" fontId="13" fillId="0" borderId="24" xfId="0" applyFont="1" applyBorder="1" applyAlignment="1">
      <alignment horizontal="center" vertical="center" textRotation="255" wrapText="1" shrinkToFit="1"/>
    </xf>
    <xf numFmtId="0" fontId="13" fillId="3" borderId="3" xfId="0" applyFont="1" applyFill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2" borderId="47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5" fillId="0" borderId="45" xfId="0" applyFont="1" applyBorder="1" applyAlignment="1">
      <alignment horizontal="center" vertical="center" textRotation="255" wrapText="1" shrinkToFit="1"/>
    </xf>
    <xf numFmtId="0" fontId="15" fillId="0" borderId="46" xfId="0" applyFont="1" applyBorder="1" applyAlignment="1">
      <alignment horizontal="center" vertical="center" textRotation="255" wrapText="1" shrinkToFit="1"/>
    </xf>
    <xf numFmtId="0" fontId="15" fillId="0" borderId="47" xfId="0" applyFont="1" applyBorder="1" applyAlignment="1">
      <alignment horizontal="center" vertical="center" textRotation="255" wrapText="1" shrinkToFit="1"/>
    </xf>
    <xf numFmtId="0" fontId="13" fillId="0" borderId="28" xfId="0" applyFont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 shrinkToFit="1"/>
    </xf>
    <xf numFmtId="0" fontId="13" fillId="0" borderId="36" xfId="0" applyFont="1" applyBorder="1" applyAlignment="1">
      <alignment horizontal="center" vertical="center" wrapText="1" shrinkToFit="1"/>
    </xf>
    <xf numFmtId="0" fontId="13" fillId="0" borderId="11" xfId="0" applyFont="1" applyBorder="1" applyAlignment="1">
      <alignment horizontal="center" vertical="center" wrapText="1" shrinkToFit="1"/>
    </xf>
    <xf numFmtId="0" fontId="13" fillId="0" borderId="39" xfId="0" applyFont="1" applyBorder="1" applyAlignment="1">
      <alignment horizontal="center" vertical="center" textRotation="255"/>
    </xf>
    <xf numFmtId="0" fontId="13" fillId="0" borderId="39" xfId="0" applyFont="1" applyBorder="1" applyAlignment="1">
      <alignment horizontal="center" vertical="center"/>
    </xf>
    <xf numFmtId="0" fontId="17" fillId="2" borderId="40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textRotation="255" wrapText="1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6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51" xfId="0" applyFont="1" applyBorder="1" applyAlignment="1">
      <alignment vertical="center" wrapText="1"/>
    </xf>
    <xf numFmtId="0" fontId="13" fillId="0" borderId="44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 wrapText="1" shrinkToFit="1"/>
    </xf>
    <xf numFmtId="0" fontId="13" fillId="0" borderId="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/>
    <xf numFmtId="0" fontId="13" fillId="0" borderId="48" xfId="0" applyFont="1" applyBorder="1" applyAlignment="1">
      <alignment horizontal="center" vertical="center"/>
    </xf>
    <xf numFmtId="0" fontId="13" fillId="0" borderId="29" xfId="0" applyFont="1" applyBorder="1" applyAlignment="1"/>
    <xf numFmtId="0" fontId="20" fillId="0" borderId="37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13" fillId="0" borderId="37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textRotation="255"/>
    </xf>
    <xf numFmtId="0" fontId="13" fillId="0" borderId="7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 textRotation="255"/>
    </xf>
    <xf numFmtId="0" fontId="13" fillId="0" borderId="53" xfId="0" applyFont="1" applyBorder="1" applyAlignment="1">
      <alignment horizontal="center" vertical="center" textRotation="255"/>
    </xf>
    <xf numFmtId="0" fontId="13" fillId="0" borderId="3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 textRotation="255" wrapText="1" shrinkToFit="1"/>
    </xf>
    <xf numFmtId="0" fontId="17" fillId="0" borderId="44" xfId="0" applyFont="1" applyBorder="1" applyAlignment="1">
      <alignment horizontal="center" vertical="center" textRotation="255" wrapText="1" shrinkToFit="1"/>
    </xf>
    <xf numFmtId="0" fontId="17" fillId="0" borderId="24" xfId="0" applyFont="1" applyBorder="1" applyAlignment="1">
      <alignment horizontal="center" vertical="center" textRotation="255" wrapText="1" shrinkToFit="1"/>
    </xf>
    <xf numFmtId="0" fontId="15" fillId="0" borderId="37" xfId="0" applyFont="1" applyBorder="1" applyAlignment="1">
      <alignment horizontal="center" vertical="center" textRotation="255" wrapText="1" shrinkToFit="1"/>
    </xf>
    <xf numFmtId="0" fontId="15" fillId="0" borderId="44" xfId="0" applyFont="1" applyBorder="1" applyAlignment="1">
      <alignment horizontal="center" vertical="center" textRotation="255" wrapText="1" shrinkToFit="1"/>
    </xf>
    <xf numFmtId="0" fontId="15" fillId="0" borderId="24" xfId="0" applyFont="1" applyBorder="1" applyAlignment="1">
      <alignment horizontal="center" vertical="center" textRotation="255" wrapText="1" shrinkToFit="1"/>
    </xf>
    <xf numFmtId="0" fontId="9" fillId="0" borderId="9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3" fillId="0" borderId="37" xfId="2" applyFont="1" applyBorder="1" applyAlignment="1">
      <alignment horizontal="center" vertical="center" textRotation="255" wrapText="1" shrinkToFit="1"/>
    </xf>
    <xf numFmtId="0" fontId="13" fillId="0" borderId="44" xfId="2" applyFont="1" applyBorder="1" applyAlignment="1">
      <alignment horizontal="center" vertical="center" textRotation="255" wrapText="1" shrinkToFit="1"/>
    </xf>
    <xf numFmtId="0" fontId="13" fillId="0" borderId="24" xfId="2" applyFont="1" applyBorder="1" applyAlignment="1">
      <alignment horizontal="center" vertical="center" textRotation="255" wrapText="1" shrinkToFit="1"/>
    </xf>
    <xf numFmtId="0" fontId="20" fillId="0" borderId="3" xfId="0" applyFont="1" applyBorder="1" applyAlignment="1">
      <alignment horizontal="center" vertical="center" textRotation="255" wrapText="1" shrinkToFit="1"/>
    </xf>
    <xf numFmtId="0" fontId="15" fillId="0" borderId="3" xfId="0" applyFont="1" applyBorder="1" applyAlignment="1">
      <alignment horizontal="center" vertical="center" textRotation="255" wrapText="1" shrinkToFit="1"/>
    </xf>
    <xf numFmtId="0" fontId="4" fillId="0" borderId="4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9" xfId="0" applyFont="1" applyBorder="1" applyAlignment="1"/>
    <xf numFmtId="0" fontId="4" fillId="0" borderId="40" xfId="0" applyFont="1" applyBorder="1" applyAlignment="1">
      <alignment horizontal="center" vertical="center"/>
    </xf>
    <xf numFmtId="0" fontId="10" fillId="0" borderId="21" xfId="0" applyFont="1" applyBorder="1" applyAlignment="1"/>
    <xf numFmtId="0" fontId="13" fillId="0" borderId="37" xfId="1" applyFont="1" applyBorder="1" applyAlignment="1">
      <alignment horizontal="center" vertical="center" textRotation="255" wrapText="1" shrinkToFit="1"/>
    </xf>
    <xf numFmtId="0" fontId="13" fillId="0" borderId="44" xfId="1" applyFont="1" applyBorder="1" applyAlignment="1">
      <alignment horizontal="center" vertical="center" textRotation="255" wrapText="1" shrinkToFit="1"/>
    </xf>
    <xf numFmtId="0" fontId="13" fillId="0" borderId="24" xfId="1" applyFont="1" applyBorder="1" applyAlignment="1">
      <alignment horizontal="center" vertical="center" textRotation="255" wrapText="1" shrinkToFit="1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3" fillId="5" borderId="37" xfId="0" applyFont="1" applyFill="1" applyBorder="1" applyAlignment="1">
      <alignment horizontal="center" vertical="center" textRotation="255" wrapText="1" shrinkToFit="1"/>
    </xf>
    <xf numFmtId="0" fontId="13" fillId="5" borderId="44" xfId="0" applyFont="1" applyFill="1" applyBorder="1" applyAlignment="1">
      <alignment horizontal="center" vertical="center" textRotation="255" wrapText="1" shrinkToFit="1"/>
    </xf>
    <xf numFmtId="0" fontId="13" fillId="5" borderId="24" xfId="0" applyFont="1" applyFill="1" applyBorder="1" applyAlignment="1">
      <alignment horizontal="center" vertical="center" textRotation="255" wrapText="1" shrinkToFit="1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33" xfId="0" applyFont="1" applyBorder="1" applyAlignment="1">
      <alignment vertical="center" wrapText="1"/>
    </xf>
    <xf numFmtId="0" fontId="4" fillId="0" borderId="54" xfId="0" applyFont="1" applyBorder="1" applyAlignment="1">
      <alignment vertical="center" wrapText="1"/>
    </xf>
    <xf numFmtId="0" fontId="4" fillId="0" borderId="55" xfId="0" applyFont="1" applyBorder="1" applyAlignment="1">
      <alignment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 textRotation="255" wrapText="1" shrinkToFit="1"/>
    </xf>
    <xf numFmtId="0" fontId="20" fillId="0" borderId="46" xfId="0" applyFont="1" applyBorder="1" applyAlignment="1">
      <alignment horizontal="center" vertical="center" textRotation="255" wrapText="1" shrinkToFit="1"/>
    </xf>
    <xf numFmtId="0" fontId="20" fillId="0" borderId="47" xfId="0" applyFont="1" applyBorder="1" applyAlignment="1">
      <alignment horizontal="center" vertical="center" textRotation="255" wrapText="1" shrinkToFit="1"/>
    </xf>
    <xf numFmtId="0" fontId="20" fillId="0" borderId="45" xfId="0" applyFont="1" applyBorder="1" applyAlignment="1">
      <alignment horizontal="center" vertical="center" textRotation="255" shrinkToFit="1"/>
    </xf>
    <xf numFmtId="0" fontId="20" fillId="0" borderId="46" xfId="0" applyFont="1" applyBorder="1" applyAlignment="1">
      <alignment horizontal="center" vertical="center" textRotation="255" shrinkToFit="1"/>
    </xf>
    <xf numFmtId="0" fontId="20" fillId="0" borderId="47" xfId="0" applyFont="1" applyBorder="1" applyAlignment="1">
      <alignment horizontal="center" vertical="center" textRotation="255" shrinkToFit="1"/>
    </xf>
    <xf numFmtId="0" fontId="20" fillId="0" borderId="37" xfId="0" applyFont="1" applyBorder="1" applyAlignment="1">
      <alignment horizontal="center" vertical="center" textRotation="255" wrapText="1" shrinkToFit="1"/>
    </xf>
    <xf numFmtId="0" fontId="20" fillId="0" borderId="44" xfId="0" applyFont="1" applyBorder="1" applyAlignment="1">
      <alignment horizontal="center" vertical="center" textRotation="255" wrapText="1" shrinkToFit="1"/>
    </xf>
    <xf numFmtId="0" fontId="20" fillId="0" borderId="24" xfId="0" applyFont="1" applyBorder="1" applyAlignment="1">
      <alignment horizontal="center" vertical="center" textRotation="255" wrapText="1" shrinkToFit="1"/>
    </xf>
    <xf numFmtId="0" fontId="20" fillId="0" borderId="7" xfId="0" applyFont="1" applyBorder="1" applyAlignment="1">
      <alignment horizontal="center" vertical="center" textRotation="255"/>
    </xf>
    <xf numFmtId="0" fontId="15" fillId="0" borderId="28" xfId="0" applyFont="1" applyBorder="1" applyAlignment="1">
      <alignment horizontal="center" vertical="center" textRotation="255" wrapText="1" shrinkToFit="1"/>
    </xf>
    <xf numFmtId="0" fontId="21" fillId="0" borderId="37" xfId="0" applyFont="1" applyBorder="1" applyAlignment="1">
      <alignment horizontal="center" vertical="center" textRotation="255" wrapText="1" shrinkToFit="1"/>
    </xf>
    <xf numFmtId="0" fontId="21" fillId="0" borderId="44" xfId="0" applyFont="1" applyBorder="1" applyAlignment="1">
      <alignment horizontal="center" vertical="center" textRotation="255" wrapText="1" shrinkToFit="1"/>
    </xf>
    <xf numFmtId="0" fontId="21" fillId="0" borderId="24" xfId="0" applyFont="1" applyBorder="1" applyAlignment="1">
      <alignment horizontal="center" vertical="center" textRotation="255" wrapText="1" shrinkToFit="1"/>
    </xf>
    <xf numFmtId="0" fontId="20" fillId="0" borderId="45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/>
    <xf numFmtId="0" fontId="4" fillId="0" borderId="29" xfId="0" applyFont="1" applyBorder="1" applyAlignment="1"/>
  </cellXfs>
  <cellStyles count="3">
    <cellStyle name="一般" xfId="0" builtinId="0"/>
    <cellStyle name="一般 2" xfId="1"/>
    <cellStyle name="一般 2 2" xfId="2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35</xdr:row>
      <xdr:rowOff>236221</xdr:rowOff>
    </xdr:to>
    <xdr:pic>
      <xdr:nvPicPr>
        <xdr:cNvPr id="1251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0424160"/>
          <a:ext cx="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7620</xdr:rowOff>
    </xdr:to>
    <xdr:pic>
      <xdr:nvPicPr>
        <xdr:cNvPr id="1251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7620</xdr:rowOff>
    </xdr:to>
    <xdr:pic>
      <xdr:nvPicPr>
        <xdr:cNvPr id="125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35</xdr:row>
      <xdr:rowOff>236221</xdr:rowOff>
    </xdr:to>
    <xdr:pic>
      <xdr:nvPicPr>
        <xdr:cNvPr id="1251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80220" y="10424160"/>
          <a:ext cx="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7620</xdr:rowOff>
    </xdr:to>
    <xdr:pic>
      <xdr:nvPicPr>
        <xdr:cNvPr id="1251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38022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7620</xdr:rowOff>
    </xdr:to>
    <xdr:pic>
      <xdr:nvPicPr>
        <xdr:cNvPr id="125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38022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37</xdr:row>
      <xdr:rowOff>419100</xdr:rowOff>
    </xdr:from>
    <xdr:to>
      <xdr:col>9</xdr:col>
      <xdr:colOff>0</xdr:colOff>
      <xdr:row>39</xdr:row>
      <xdr:rowOff>335281</xdr:rowOff>
    </xdr:to>
    <xdr:pic>
      <xdr:nvPicPr>
        <xdr:cNvPr id="1252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1338560"/>
          <a:ext cx="0" cy="678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38</xdr:row>
      <xdr:rowOff>106680</xdr:rowOff>
    </xdr:from>
    <xdr:to>
      <xdr:col>9</xdr:col>
      <xdr:colOff>0</xdr:colOff>
      <xdr:row>40</xdr:row>
      <xdr:rowOff>144780</xdr:rowOff>
    </xdr:to>
    <xdr:pic>
      <xdr:nvPicPr>
        <xdr:cNvPr id="1252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14452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38</xdr:row>
      <xdr:rowOff>106680</xdr:rowOff>
    </xdr:from>
    <xdr:to>
      <xdr:col>9</xdr:col>
      <xdr:colOff>0</xdr:colOff>
      <xdr:row>40</xdr:row>
      <xdr:rowOff>144780</xdr:rowOff>
    </xdr:to>
    <xdr:pic>
      <xdr:nvPicPr>
        <xdr:cNvPr id="125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14452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47</xdr:row>
      <xdr:rowOff>118109</xdr:rowOff>
    </xdr:to>
    <xdr:pic>
      <xdr:nvPicPr>
        <xdr:cNvPr id="1252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25840" y="12710160"/>
          <a:ext cx="0" cy="1074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48</xdr:row>
      <xdr:rowOff>49529</xdr:rowOff>
    </xdr:to>
    <xdr:pic>
      <xdr:nvPicPr>
        <xdr:cNvPr id="1252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25840" y="12816840"/>
          <a:ext cx="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48</xdr:row>
      <xdr:rowOff>49529</xdr:rowOff>
    </xdr:to>
    <xdr:pic>
      <xdr:nvPicPr>
        <xdr:cNvPr id="125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25840" y="12816840"/>
          <a:ext cx="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342900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858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209550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4944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342900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209550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209550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481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148590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53340</xdr:rowOff>
    </xdr:to>
    <xdr:pic>
      <xdr:nvPicPr>
        <xdr:cNvPr id="2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53340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342900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209550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46</xdr:row>
      <xdr:rowOff>64770</xdr:rowOff>
    </xdr:to>
    <xdr:pic>
      <xdr:nvPicPr>
        <xdr:cNvPr id="2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33560" y="1498092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299085</xdr:rowOff>
    </xdr:to>
    <xdr:pic>
      <xdr:nvPicPr>
        <xdr:cNvPr id="2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33560" y="1508760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299085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33560" y="1508760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8436</xdr:rowOff>
    </xdr:to>
    <xdr:pic>
      <xdr:nvPicPr>
        <xdr:cNvPr id="2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56819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8436</xdr:rowOff>
    </xdr:to>
    <xdr:pic>
      <xdr:nvPicPr>
        <xdr:cNvPr id="2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56819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47</xdr:row>
      <xdr:rowOff>1988</xdr:rowOff>
    </xdr:to>
    <xdr:pic>
      <xdr:nvPicPr>
        <xdr:cNvPr id="2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27960" y="156819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10</xdr:row>
      <xdr:rowOff>106680</xdr:rowOff>
    </xdr:from>
    <xdr:to>
      <xdr:col>9</xdr:col>
      <xdr:colOff>0</xdr:colOff>
      <xdr:row>11</xdr:row>
      <xdr:rowOff>209550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4754880"/>
          <a:ext cx="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11</xdr:row>
      <xdr:rowOff>198120</xdr:rowOff>
    </xdr:from>
    <xdr:to>
      <xdr:col>9</xdr:col>
      <xdr:colOff>0</xdr:colOff>
      <xdr:row>12</xdr:row>
      <xdr:rowOff>122872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5173980"/>
          <a:ext cx="0" cy="309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37</xdr:row>
      <xdr:rowOff>98583</xdr:rowOff>
    </xdr:to>
    <xdr:pic>
      <xdr:nvPicPr>
        <xdr:cNvPr id="3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2618720"/>
          <a:ext cx="0" cy="1089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46</xdr:row>
      <xdr:rowOff>251460</xdr:rowOff>
    </xdr:to>
    <xdr:pic>
      <xdr:nvPicPr>
        <xdr:cNvPr id="3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29918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291191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3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419100</xdr:rowOff>
    </xdr:from>
    <xdr:to>
      <xdr:col>9</xdr:col>
      <xdr:colOff>0</xdr:colOff>
      <xdr:row>46</xdr:row>
      <xdr:rowOff>128179</xdr:rowOff>
    </xdr:to>
    <xdr:pic>
      <xdr:nvPicPr>
        <xdr:cNvPr id="4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476</xdr:rowOff>
    </xdr:to>
    <xdr:pic>
      <xdr:nvPicPr>
        <xdr:cNvPr id="4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476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47</xdr:row>
      <xdr:rowOff>298768</xdr:rowOff>
    </xdr:to>
    <xdr:pic>
      <xdr:nvPicPr>
        <xdr:cNvPr id="46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47</xdr:row>
      <xdr:rowOff>298768</xdr:rowOff>
    </xdr:to>
    <xdr:pic>
      <xdr:nvPicPr>
        <xdr:cNvPr id="47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48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49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5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249283</xdr:rowOff>
    </xdr:to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800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19050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238125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99060</xdr:rowOff>
    </xdr:to>
    <xdr:pic>
      <xdr:nvPicPr>
        <xdr:cNvPr id="72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99060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19050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238125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177165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110490</xdr:rowOff>
    </xdr:to>
    <xdr:pic>
      <xdr:nvPicPr>
        <xdr:cNvPr id="7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110490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19050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46</xdr:row>
      <xdr:rowOff>121920</xdr:rowOff>
    </xdr:to>
    <xdr:pic>
      <xdr:nvPicPr>
        <xdr:cNvPr id="8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1476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304800</xdr:rowOff>
    </xdr:to>
    <xdr:pic>
      <xdr:nvPicPr>
        <xdr:cNvPr id="8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304800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35106</xdr:rowOff>
    </xdr:to>
    <xdr:pic>
      <xdr:nvPicPr>
        <xdr:cNvPr id="8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6299180"/>
          <a:ext cx="0" cy="522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35106</xdr:rowOff>
    </xdr:to>
    <xdr:pic>
      <xdr:nvPicPr>
        <xdr:cNvPr id="8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6299180"/>
          <a:ext cx="0" cy="522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8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29918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104775</xdr:rowOff>
    </xdr:from>
    <xdr:to>
      <xdr:col>7</xdr:col>
      <xdr:colOff>0</xdr:colOff>
      <xdr:row>45</xdr:row>
      <xdr:rowOff>291191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195942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49</xdr:row>
      <xdr:rowOff>228600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7145000"/>
          <a:ext cx="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228600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734502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249281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95251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291191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78376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413480"/>
          <a:ext cx="0" cy="809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49</xdr:row>
      <xdr:rowOff>71028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984980"/>
          <a:ext cx="0" cy="474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0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44</xdr:row>
      <xdr:rowOff>106680</xdr:rowOff>
    </xdr:from>
    <xdr:to>
      <xdr:col>6</xdr:col>
      <xdr:colOff>1188720</xdr:colOff>
      <xdr:row>46</xdr:row>
      <xdr:rowOff>191590</xdr:rowOff>
    </xdr:to>
    <xdr:pic>
      <xdr:nvPicPr>
        <xdr:cNvPr id="10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44</xdr:row>
      <xdr:rowOff>106680</xdr:rowOff>
    </xdr:from>
    <xdr:to>
      <xdr:col>6</xdr:col>
      <xdr:colOff>1188720</xdr:colOff>
      <xdr:row>46</xdr:row>
      <xdr:rowOff>191590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272143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195943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163286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134983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4014</xdr:rowOff>
    </xdr:to>
    <xdr:pic>
      <xdr:nvPicPr>
        <xdr:cNvPr id="11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4014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43</xdr:row>
      <xdr:rowOff>419100</xdr:rowOff>
    </xdr:from>
    <xdr:to>
      <xdr:col>7</xdr:col>
      <xdr:colOff>0</xdr:colOff>
      <xdr:row>46</xdr:row>
      <xdr:rowOff>128179</xdr:rowOff>
    </xdr:to>
    <xdr:pic>
      <xdr:nvPicPr>
        <xdr:cNvPr id="11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200025</xdr:rowOff>
    </xdr:from>
    <xdr:to>
      <xdr:col>9</xdr:col>
      <xdr:colOff>0</xdr:colOff>
      <xdr:row>44</xdr:row>
      <xdr:rowOff>127904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200025</xdr:rowOff>
    </xdr:from>
    <xdr:to>
      <xdr:col>9</xdr:col>
      <xdr:colOff>0</xdr:colOff>
      <xdr:row>44</xdr:row>
      <xdr:rowOff>181243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198120</xdr:rowOff>
    </xdr:from>
    <xdr:to>
      <xdr:col>9</xdr:col>
      <xdr:colOff>0</xdr:colOff>
      <xdr:row>44</xdr:row>
      <xdr:rowOff>127906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2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161925</xdr:rowOff>
    </xdr:to>
    <xdr:pic>
      <xdr:nvPicPr>
        <xdr:cNvPr id="125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161925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228600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171450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13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228600</xdr:rowOff>
    </xdr:to>
    <xdr:pic>
      <xdr:nvPicPr>
        <xdr:cNvPr id="1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171450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14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19526</xdr:rowOff>
    </xdr:to>
    <xdr:pic>
      <xdr:nvPicPr>
        <xdr:cNvPr id="14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19526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3492</xdr:rowOff>
    </xdr:to>
    <xdr:pic>
      <xdr:nvPicPr>
        <xdr:cNvPr id="149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3492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44</xdr:row>
      <xdr:rowOff>106680</xdr:rowOff>
    </xdr:from>
    <xdr:ext cx="0" cy="1337310"/>
    <xdr:pic>
      <xdr:nvPicPr>
        <xdr:cNvPr id="151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44</xdr:row>
      <xdr:rowOff>106680</xdr:rowOff>
    </xdr:from>
    <xdr:ext cx="0" cy="1337310"/>
    <xdr:pic>
      <xdr:nvPicPr>
        <xdr:cNvPr id="152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45</xdr:row>
      <xdr:rowOff>198120</xdr:rowOff>
    </xdr:from>
    <xdr:ext cx="0" cy="310515"/>
    <xdr:pic>
      <xdr:nvPicPr>
        <xdr:cNvPr id="15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46</xdr:row>
      <xdr:rowOff>121920</xdr:rowOff>
    </xdr:to>
    <xdr:pic>
      <xdr:nvPicPr>
        <xdr:cNvPr id="15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1476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47</xdr:row>
      <xdr:rowOff>21771</xdr:rowOff>
    </xdr:to>
    <xdr:pic>
      <xdr:nvPicPr>
        <xdr:cNvPr id="15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47</xdr:row>
      <xdr:rowOff>21771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91169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144508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91170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123827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195944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249283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195945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228602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228602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6803</xdr:rowOff>
    </xdr:to>
    <xdr:pic>
      <xdr:nvPicPr>
        <xdr:cNvPr id="176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6803</xdr:rowOff>
    </xdr:to>
    <xdr:pic>
      <xdr:nvPicPr>
        <xdr:cNvPr id="177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178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179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800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180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239487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292826</xdr:rowOff>
    </xdr:to>
    <xdr:pic>
      <xdr:nvPicPr>
        <xdr:cNvPr id="182" name="圖片 18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241393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272145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239486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292825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241392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180432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272144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214994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306161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308067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306161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308067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4084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17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195940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48</xdr:row>
      <xdr:rowOff>1628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639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106680</xdr:rowOff>
    </xdr:from>
    <xdr:to>
      <xdr:col>9</xdr:col>
      <xdr:colOff>0</xdr:colOff>
      <xdr:row>47</xdr:row>
      <xdr:rowOff>71845</xdr:rowOff>
    </xdr:to>
    <xdr:pic>
      <xdr:nvPicPr>
        <xdr:cNvPr id="221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98676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106680</xdr:rowOff>
    </xdr:from>
    <xdr:to>
      <xdr:col>9</xdr:col>
      <xdr:colOff>0</xdr:colOff>
      <xdr:row>47</xdr:row>
      <xdr:rowOff>71845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98676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47</xdr:row>
      <xdr:rowOff>195941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492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228598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228598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46</xdr:row>
      <xdr:rowOff>198120</xdr:rowOff>
    </xdr:from>
    <xdr:ext cx="0" cy="310515"/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4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5716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5715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106680</xdr:rowOff>
    </xdr:from>
    <xdr:to>
      <xdr:col>9</xdr:col>
      <xdr:colOff>0</xdr:colOff>
      <xdr:row>47</xdr:row>
      <xdr:rowOff>2175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98676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48</xdr:row>
      <xdr:rowOff>3809</xdr:rowOff>
    </xdr:to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504920"/>
          <a:ext cx="0" cy="643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7622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285207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7894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51707</xdr:rowOff>
    </xdr:to>
    <xdr:pic>
      <xdr:nvPicPr>
        <xdr:cNvPr id="241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30680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51707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30680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4084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46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7894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4084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45</xdr:row>
      <xdr:rowOff>0</xdr:rowOff>
    </xdr:from>
    <xdr:ext cx="0" cy="310515"/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253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254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255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256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257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258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259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251460</xdr:rowOff>
    </xdr:to>
    <xdr:pic>
      <xdr:nvPicPr>
        <xdr:cNvPr id="260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261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272143</xdr:rowOff>
    </xdr:to>
    <xdr:pic>
      <xdr:nvPicPr>
        <xdr:cNvPr id="262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2177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274049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304801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7893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2179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271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272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6534</xdr:rowOff>
    </xdr:to>
    <xdr:pic>
      <xdr:nvPicPr>
        <xdr:cNvPr id="273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274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272145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2179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274051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304803</xdr:rowOff>
    </xdr:to>
    <xdr:pic>
      <xdr:nvPicPr>
        <xdr:cNvPr id="278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7895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106953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2181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7896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7896</xdr:rowOff>
    </xdr:to>
    <xdr:pic>
      <xdr:nvPicPr>
        <xdr:cNvPr id="283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285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251461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287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2178</xdr:rowOff>
    </xdr:to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274050</xdr:rowOff>
    </xdr:to>
    <xdr:pic>
      <xdr:nvPicPr>
        <xdr:cNvPr id="290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304802</xdr:rowOff>
    </xdr:to>
    <xdr:pic>
      <xdr:nvPicPr>
        <xdr:cNvPr id="291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292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293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2180</xdr:rowOff>
    </xdr:to>
    <xdr:pic>
      <xdr:nvPicPr>
        <xdr:cNvPr id="294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7895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7895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297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4352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217715</xdr:rowOff>
    </xdr:to>
    <xdr:pic>
      <xdr:nvPicPr>
        <xdr:cNvPr id="299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271054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301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544</xdr:rowOff>
    </xdr:to>
    <xdr:pic>
      <xdr:nvPicPr>
        <xdr:cNvPr id="303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219621</xdr:rowOff>
    </xdr:to>
    <xdr:pic>
      <xdr:nvPicPr>
        <xdr:cNvPr id="304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27214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250373</xdr:rowOff>
    </xdr:to>
    <xdr:pic>
      <xdr:nvPicPr>
        <xdr:cNvPr id="306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127905</xdr:rowOff>
    </xdr:to>
    <xdr:pic>
      <xdr:nvPicPr>
        <xdr:cNvPr id="307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6805</xdr:rowOff>
    </xdr:to>
    <xdr:pic>
      <xdr:nvPicPr>
        <xdr:cNvPr id="308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6804</xdr:rowOff>
    </xdr:to>
    <xdr:pic>
      <xdr:nvPicPr>
        <xdr:cNvPr id="309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310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311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108857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1091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163287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163287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318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320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81640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214990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4352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217715</xdr:rowOff>
    </xdr:to>
    <xdr:pic>
      <xdr:nvPicPr>
        <xdr:cNvPr id="324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271054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326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219621</xdr:rowOff>
    </xdr:to>
    <xdr:pic>
      <xdr:nvPicPr>
        <xdr:cNvPr id="328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250373</xdr:rowOff>
    </xdr:to>
    <xdr:pic>
      <xdr:nvPicPr>
        <xdr:cNvPr id="329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127905</xdr:rowOff>
    </xdr:to>
    <xdr:pic>
      <xdr:nvPicPr>
        <xdr:cNvPr id="330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6805</xdr:rowOff>
    </xdr:to>
    <xdr:pic>
      <xdr:nvPicPr>
        <xdr:cNvPr id="331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6804</xdr:rowOff>
    </xdr:to>
    <xdr:pic>
      <xdr:nvPicPr>
        <xdr:cNvPr id="332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333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334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1091</xdr:rowOff>
    </xdr:to>
    <xdr:pic>
      <xdr:nvPicPr>
        <xdr:cNvPr id="335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336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337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279968</xdr:rowOff>
    </xdr:to>
    <xdr:pic>
      <xdr:nvPicPr>
        <xdr:cNvPr id="338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279968</xdr:rowOff>
    </xdr:to>
    <xdr:pic>
      <xdr:nvPicPr>
        <xdr:cNvPr id="339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340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341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342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343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45</xdr:row>
      <xdr:rowOff>0</xdr:rowOff>
    </xdr:from>
    <xdr:ext cx="0" cy="310515"/>
    <xdr:pic>
      <xdr:nvPicPr>
        <xdr:cNvPr id="344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345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349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350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19050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50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238125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191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99060</xdr:rowOff>
    </xdr:to>
    <xdr:pic>
      <xdr:nvPicPr>
        <xdr:cNvPr id="353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563975"/>
          <a:ext cx="0" cy="746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99060</xdr:rowOff>
    </xdr:to>
    <xdr:pic>
      <xdr:nvPicPr>
        <xdr:cNvPr id="3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563975"/>
          <a:ext cx="0" cy="746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19050</xdr:rowOff>
    </xdr:to>
    <xdr:pic>
      <xdr:nvPicPr>
        <xdr:cNvPr id="3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50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3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238125</xdr:rowOff>
    </xdr:to>
    <xdr:pic>
      <xdr:nvPicPr>
        <xdr:cNvPr id="3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177165</xdr:rowOff>
    </xdr:to>
    <xdr:pic>
      <xdr:nvPicPr>
        <xdr:cNvPr id="3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110490</xdr:rowOff>
    </xdr:to>
    <xdr:pic>
      <xdr:nvPicPr>
        <xdr:cNvPr id="35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84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110490</xdr:rowOff>
    </xdr:to>
    <xdr:pic>
      <xdr:nvPicPr>
        <xdr:cNvPr id="3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84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19050</xdr:rowOff>
    </xdr:to>
    <xdr:pic>
      <xdr:nvPicPr>
        <xdr:cNvPr id="3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50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3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46</xdr:row>
      <xdr:rowOff>121920</xdr:rowOff>
    </xdr:to>
    <xdr:pic>
      <xdr:nvPicPr>
        <xdr:cNvPr id="36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304800</xdr:rowOff>
    </xdr:to>
    <xdr:pic>
      <xdr:nvPicPr>
        <xdr:cNvPr id="36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304800</xdr:rowOff>
    </xdr:to>
    <xdr:pic>
      <xdr:nvPicPr>
        <xdr:cNvPr id="3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35106</xdr:rowOff>
    </xdr:to>
    <xdr:pic>
      <xdr:nvPicPr>
        <xdr:cNvPr id="36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6240125"/>
          <a:ext cx="0" cy="3589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35106</xdr:rowOff>
    </xdr:to>
    <xdr:pic>
      <xdr:nvPicPr>
        <xdr:cNvPr id="36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6240125"/>
          <a:ext cx="0" cy="3589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36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62401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104775</xdr:rowOff>
    </xdr:from>
    <xdr:to>
      <xdr:col>7</xdr:col>
      <xdr:colOff>0</xdr:colOff>
      <xdr:row>45</xdr:row>
      <xdr:rowOff>291191</xdr:rowOff>
    </xdr:to>
    <xdr:pic>
      <xdr:nvPicPr>
        <xdr:cNvPr id="3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67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195942</xdr:rowOff>
    </xdr:to>
    <xdr:pic>
      <xdr:nvPicPr>
        <xdr:cNvPr id="3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49</xdr:row>
      <xdr:rowOff>228599</xdr:rowOff>
    </xdr:to>
    <xdr:pic>
      <xdr:nvPicPr>
        <xdr:cNvPr id="3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887825"/>
          <a:ext cx="0" cy="552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200025</xdr:rowOff>
    </xdr:from>
    <xdr:to>
      <xdr:col>9</xdr:col>
      <xdr:colOff>0</xdr:colOff>
      <xdr:row>49</xdr:row>
      <xdr:rowOff>228599</xdr:rowOff>
    </xdr:to>
    <xdr:pic>
      <xdr:nvPicPr>
        <xdr:cNvPr id="3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7087850"/>
          <a:ext cx="0" cy="352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3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249281</xdr:rowOff>
    </xdr:to>
    <xdr:pic>
      <xdr:nvPicPr>
        <xdr:cNvPr id="3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95251</xdr:rowOff>
    </xdr:to>
    <xdr:pic>
      <xdr:nvPicPr>
        <xdr:cNvPr id="3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828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3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291191</xdr:rowOff>
    </xdr:to>
    <xdr:pic>
      <xdr:nvPicPr>
        <xdr:cNvPr id="3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3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78377</xdr:rowOff>
    </xdr:to>
    <xdr:pic>
      <xdr:nvPicPr>
        <xdr:cNvPr id="3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346805"/>
          <a:ext cx="0" cy="619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49</xdr:row>
      <xdr:rowOff>71028</xdr:rowOff>
    </xdr:to>
    <xdr:pic>
      <xdr:nvPicPr>
        <xdr:cNvPr id="3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762095"/>
          <a:ext cx="0" cy="5206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38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3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44</xdr:row>
      <xdr:rowOff>106680</xdr:rowOff>
    </xdr:from>
    <xdr:to>
      <xdr:col>6</xdr:col>
      <xdr:colOff>1188720</xdr:colOff>
      <xdr:row>46</xdr:row>
      <xdr:rowOff>191590</xdr:rowOff>
    </xdr:to>
    <xdr:pic>
      <xdr:nvPicPr>
        <xdr:cNvPr id="38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6124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44</xdr:row>
      <xdr:rowOff>106680</xdr:rowOff>
    </xdr:from>
    <xdr:to>
      <xdr:col>6</xdr:col>
      <xdr:colOff>1188720</xdr:colOff>
      <xdr:row>46</xdr:row>
      <xdr:rowOff>191590</xdr:rowOff>
    </xdr:to>
    <xdr:pic>
      <xdr:nvPicPr>
        <xdr:cNvPr id="3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6124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272143</xdr:rowOff>
    </xdr:to>
    <xdr:pic>
      <xdr:nvPicPr>
        <xdr:cNvPr id="3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195943</xdr:rowOff>
    </xdr:to>
    <xdr:pic>
      <xdr:nvPicPr>
        <xdr:cNvPr id="3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3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3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163286</xdr:rowOff>
    </xdr:to>
    <xdr:pic>
      <xdr:nvPicPr>
        <xdr:cNvPr id="3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475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134983</xdr:rowOff>
    </xdr:to>
    <xdr:pic>
      <xdr:nvPicPr>
        <xdr:cNvPr id="3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35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4014</xdr:rowOff>
    </xdr:to>
    <xdr:pic>
      <xdr:nvPicPr>
        <xdr:cNvPr id="39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35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4014</xdr:rowOff>
    </xdr:to>
    <xdr:pic>
      <xdr:nvPicPr>
        <xdr:cNvPr id="3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35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3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3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43</xdr:row>
      <xdr:rowOff>419100</xdr:rowOff>
    </xdr:from>
    <xdr:to>
      <xdr:col>7</xdr:col>
      <xdr:colOff>0</xdr:colOff>
      <xdr:row>46</xdr:row>
      <xdr:rowOff>124369</xdr:rowOff>
    </xdr:to>
    <xdr:pic>
      <xdr:nvPicPr>
        <xdr:cNvPr id="39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58475" y="15401925"/>
          <a:ext cx="0" cy="962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200025</xdr:rowOff>
    </xdr:from>
    <xdr:to>
      <xdr:col>9</xdr:col>
      <xdr:colOff>0</xdr:colOff>
      <xdr:row>44</xdr:row>
      <xdr:rowOff>185054</xdr:rowOff>
    </xdr:to>
    <xdr:pic>
      <xdr:nvPicPr>
        <xdr:cNvPr id="3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325725"/>
          <a:ext cx="0" cy="261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200025</xdr:rowOff>
    </xdr:from>
    <xdr:to>
      <xdr:col>9</xdr:col>
      <xdr:colOff>0</xdr:colOff>
      <xdr:row>44</xdr:row>
      <xdr:rowOff>238393</xdr:rowOff>
    </xdr:to>
    <xdr:pic>
      <xdr:nvPicPr>
        <xdr:cNvPr id="3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325725"/>
          <a:ext cx="0" cy="314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198120</xdr:rowOff>
    </xdr:from>
    <xdr:to>
      <xdr:col>9</xdr:col>
      <xdr:colOff>0</xdr:colOff>
      <xdr:row>44</xdr:row>
      <xdr:rowOff>185056</xdr:rowOff>
    </xdr:to>
    <xdr:pic>
      <xdr:nvPicPr>
        <xdr:cNvPr id="3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323820"/>
          <a:ext cx="0" cy="26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3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4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40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40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4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4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4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161925</xdr:rowOff>
    </xdr:to>
    <xdr:pic>
      <xdr:nvPicPr>
        <xdr:cNvPr id="406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563975"/>
          <a:ext cx="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49</xdr:row>
      <xdr:rowOff>161925</xdr:rowOff>
    </xdr:to>
    <xdr:pic>
      <xdr:nvPicPr>
        <xdr:cNvPr id="4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563975"/>
          <a:ext cx="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228600</xdr:rowOff>
    </xdr:to>
    <xdr:pic>
      <xdr:nvPicPr>
        <xdr:cNvPr id="4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171450</xdr:rowOff>
    </xdr:to>
    <xdr:pic>
      <xdr:nvPicPr>
        <xdr:cNvPr id="4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41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4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4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4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228600</xdr:rowOff>
    </xdr:to>
    <xdr:pic>
      <xdr:nvPicPr>
        <xdr:cNvPr id="4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171450</xdr:rowOff>
    </xdr:to>
    <xdr:pic>
      <xdr:nvPicPr>
        <xdr:cNvPr id="4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42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95250</xdr:rowOff>
    </xdr:to>
    <xdr:pic>
      <xdr:nvPicPr>
        <xdr:cNvPr id="4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4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19527</xdr:rowOff>
    </xdr:to>
    <xdr:pic>
      <xdr:nvPicPr>
        <xdr:cNvPr id="42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1398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19527</xdr:rowOff>
    </xdr:to>
    <xdr:pic>
      <xdr:nvPicPr>
        <xdr:cNvPr id="4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1398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3493</xdr:rowOff>
    </xdr:to>
    <xdr:pic>
      <xdr:nvPicPr>
        <xdr:cNvPr id="430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1382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48</xdr:row>
      <xdr:rowOff>3493</xdr:rowOff>
    </xdr:to>
    <xdr:pic>
      <xdr:nvPicPr>
        <xdr:cNvPr id="431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1382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44</xdr:row>
      <xdr:rowOff>106680</xdr:rowOff>
    </xdr:from>
    <xdr:ext cx="0" cy="1337310"/>
    <xdr:pic>
      <xdr:nvPicPr>
        <xdr:cNvPr id="432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44</xdr:row>
      <xdr:rowOff>106680</xdr:rowOff>
    </xdr:from>
    <xdr:ext cx="0" cy="1337310"/>
    <xdr:pic>
      <xdr:nvPicPr>
        <xdr:cNvPr id="433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45</xdr:row>
      <xdr:rowOff>198120</xdr:rowOff>
    </xdr:from>
    <xdr:ext cx="0" cy="310515"/>
    <xdr:pic>
      <xdr:nvPicPr>
        <xdr:cNvPr id="43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191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46</xdr:row>
      <xdr:rowOff>121920</xdr:rowOff>
    </xdr:to>
    <xdr:pic>
      <xdr:nvPicPr>
        <xdr:cNvPr id="43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47</xdr:row>
      <xdr:rowOff>21771</xdr:rowOff>
    </xdr:to>
    <xdr:pic>
      <xdr:nvPicPr>
        <xdr:cNvPr id="43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77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47</xdr:row>
      <xdr:rowOff>21771</xdr:rowOff>
    </xdr:to>
    <xdr:pic>
      <xdr:nvPicPr>
        <xdr:cNvPr id="4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77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91169</xdr:rowOff>
    </xdr:to>
    <xdr:pic>
      <xdr:nvPicPr>
        <xdr:cNvPr id="441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144508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91170</xdr:rowOff>
    </xdr:to>
    <xdr:pic>
      <xdr:nvPicPr>
        <xdr:cNvPr id="443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19145"/>
          <a:ext cx="0" cy="312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123827</xdr:rowOff>
    </xdr:to>
    <xdr:pic>
      <xdr:nvPicPr>
        <xdr:cNvPr id="444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342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195944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415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249283</xdr:rowOff>
    </xdr:to>
    <xdr:pic>
      <xdr:nvPicPr>
        <xdr:cNvPr id="446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4683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195945</xdr:rowOff>
    </xdr:to>
    <xdr:pic>
      <xdr:nvPicPr>
        <xdr:cNvPr id="447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19145"/>
          <a:ext cx="0" cy="416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228602</xdr:rowOff>
    </xdr:to>
    <xdr:pic>
      <xdr:nvPicPr>
        <xdr:cNvPr id="448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228602</xdr:rowOff>
    </xdr:to>
    <xdr:pic>
      <xdr:nvPicPr>
        <xdr:cNvPr id="44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21050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450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773525" y="160191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6803</xdr:rowOff>
    </xdr:to>
    <xdr:pic>
      <xdr:nvPicPr>
        <xdr:cNvPr id="457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821025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6803</xdr:rowOff>
    </xdr:to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821025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8210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461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239487</xdr:rowOff>
    </xdr:to>
    <xdr:pic>
      <xdr:nvPicPr>
        <xdr:cNvPr id="462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72925" y="15821025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292826</xdr:rowOff>
    </xdr:to>
    <xdr:pic>
      <xdr:nvPicPr>
        <xdr:cNvPr id="463" name="圖片 46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72925" y="15821025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241393</xdr:rowOff>
    </xdr:to>
    <xdr:pic>
      <xdr:nvPicPr>
        <xdr:cNvPr id="464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72925" y="15821025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272145</xdr:rowOff>
    </xdr:to>
    <xdr:pic>
      <xdr:nvPicPr>
        <xdr:cNvPr id="465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72925" y="15821025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239486</xdr:rowOff>
    </xdr:to>
    <xdr:pic>
      <xdr:nvPicPr>
        <xdr:cNvPr id="466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292825</xdr:rowOff>
    </xdr:to>
    <xdr:pic>
      <xdr:nvPicPr>
        <xdr:cNvPr id="467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468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469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241392</xdr:rowOff>
    </xdr:to>
    <xdr:pic>
      <xdr:nvPicPr>
        <xdr:cNvPr id="470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180432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474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476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272144</xdr:rowOff>
    </xdr:to>
    <xdr:pic>
      <xdr:nvPicPr>
        <xdr:cNvPr id="477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478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214994</xdr:rowOff>
    </xdr:to>
    <xdr:pic>
      <xdr:nvPicPr>
        <xdr:cNvPr id="479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480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481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482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483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484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485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306161</xdr:rowOff>
    </xdr:to>
    <xdr:pic>
      <xdr:nvPicPr>
        <xdr:cNvPr id="486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308067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89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306161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492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308067</xdr:rowOff>
    </xdr:to>
    <xdr:pic>
      <xdr:nvPicPr>
        <xdr:cNvPr id="493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94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95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96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4084</xdr:rowOff>
    </xdr:to>
    <xdr:pic>
      <xdr:nvPicPr>
        <xdr:cNvPr id="497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98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195940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40150"/>
          <a:ext cx="0" cy="319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48</xdr:row>
      <xdr:rowOff>1629</xdr:rowOff>
    </xdr:to>
    <xdr:pic>
      <xdr:nvPicPr>
        <xdr:cNvPr id="501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40150"/>
          <a:ext cx="0" cy="44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106680</xdr:rowOff>
    </xdr:from>
    <xdr:to>
      <xdr:col>9</xdr:col>
      <xdr:colOff>0</xdr:colOff>
      <xdr:row>47</xdr:row>
      <xdr:rowOff>71845</xdr:rowOff>
    </xdr:to>
    <xdr:pic>
      <xdr:nvPicPr>
        <xdr:cNvPr id="502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927705"/>
          <a:ext cx="0" cy="708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106680</xdr:rowOff>
    </xdr:from>
    <xdr:to>
      <xdr:col>9</xdr:col>
      <xdr:colOff>0</xdr:colOff>
      <xdr:row>47</xdr:row>
      <xdr:rowOff>71845</xdr:rowOff>
    </xdr:to>
    <xdr:pic>
      <xdr:nvPicPr>
        <xdr:cNvPr id="503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927705"/>
          <a:ext cx="0" cy="708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47</xdr:row>
      <xdr:rowOff>195941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38245"/>
          <a:ext cx="0" cy="321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228598</xdr:rowOff>
    </xdr:to>
    <xdr:pic>
      <xdr:nvPicPr>
        <xdr:cNvPr id="505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40150"/>
          <a:ext cx="0" cy="35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228598</xdr:rowOff>
    </xdr:to>
    <xdr:pic>
      <xdr:nvPicPr>
        <xdr:cNvPr id="506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40150"/>
          <a:ext cx="0" cy="35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46</xdr:row>
      <xdr:rowOff>198120</xdr:rowOff>
    </xdr:from>
    <xdr:ext cx="0" cy="310515"/>
    <xdr:pic>
      <xdr:nvPicPr>
        <xdr:cNvPr id="507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382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5716</xdr:rowOff>
    </xdr:to>
    <xdr:pic>
      <xdr:nvPicPr>
        <xdr:cNvPr id="508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5715</xdr:rowOff>
    </xdr:to>
    <xdr:pic>
      <xdr:nvPicPr>
        <xdr:cNvPr id="509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106680</xdr:rowOff>
    </xdr:from>
    <xdr:to>
      <xdr:col>9</xdr:col>
      <xdr:colOff>0</xdr:colOff>
      <xdr:row>47</xdr:row>
      <xdr:rowOff>2175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927705"/>
          <a:ext cx="0" cy="638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48</xdr:row>
      <xdr:rowOff>3810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438245"/>
          <a:ext cx="0" cy="453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7622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285207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518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519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520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7894</xdr:rowOff>
    </xdr:to>
    <xdr:pic>
      <xdr:nvPicPr>
        <xdr:cNvPr id="521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51708</xdr:rowOff>
    </xdr:to>
    <xdr:pic>
      <xdr:nvPicPr>
        <xdr:cNvPr id="522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240125"/>
          <a:ext cx="0" cy="6994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51708</xdr:rowOff>
    </xdr:to>
    <xdr:pic>
      <xdr:nvPicPr>
        <xdr:cNvPr id="523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6240125"/>
          <a:ext cx="0" cy="6994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24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4084</xdr:rowOff>
    </xdr:to>
    <xdr:pic>
      <xdr:nvPicPr>
        <xdr:cNvPr id="525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26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27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7894</xdr:rowOff>
    </xdr:to>
    <xdr:pic>
      <xdr:nvPicPr>
        <xdr:cNvPr id="528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29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4084</xdr:rowOff>
    </xdr:to>
    <xdr:pic>
      <xdr:nvPicPr>
        <xdr:cNvPr id="530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31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32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45</xdr:row>
      <xdr:rowOff>0</xdr:rowOff>
    </xdr:from>
    <xdr:ext cx="0" cy="310515"/>
    <xdr:pic>
      <xdr:nvPicPr>
        <xdr:cNvPr id="533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535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7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9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251460</xdr:rowOff>
    </xdr:to>
    <xdr:pic>
      <xdr:nvPicPr>
        <xdr:cNvPr id="541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8210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272143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2177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274049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304801</xdr:rowOff>
    </xdr:to>
    <xdr:pic>
      <xdr:nvPicPr>
        <xdr:cNvPr id="546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7893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548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2179</xdr:rowOff>
    </xdr:to>
    <xdr:pic>
      <xdr:nvPicPr>
        <xdr:cNvPr id="549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50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51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552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6534</xdr:rowOff>
    </xdr:to>
    <xdr:pic>
      <xdr:nvPicPr>
        <xdr:cNvPr id="554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821025"/>
          <a:ext cx="0" cy="42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272145</xdr:rowOff>
    </xdr:to>
    <xdr:pic>
      <xdr:nvPicPr>
        <xdr:cNvPr id="556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2179</xdr:rowOff>
    </xdr:to>
    <xdr:pic>
      <xdr:nvPicPr>
        <xdr:cNvPr id="557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274051</xdr:rowOff>
    </xdr:to>
    <xdr:pic>
      <xdr:nvPicPr>
        <xdr:cNvPr id="558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304803</xdr:rowOff>
    </xdr:to>
    <xdr:pic>
      <xdr:nvPicPr>
        <xdr:cNvPr id="559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7895</xdr:rowOff>
    </xdr:to>
    <xdr:pic>
      <xdr:nvPicPr>
        <xdr:cNvPr id="560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106953</xdr:rowOff>
    </xdr:to>
    <xdr:pic>
      <xdr:nvPicPr>
        <xdr:cNvPr id="561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2181</xdr:rowOff>
    </xdr:to>
    <xdr:pic>
      <xdr:nvPicPr>
        <xdr:cNvPr id="562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12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7896</xdr:rowOff>
    </xdr:to>
    <xdr:pic>
      <xdr:nvPicPr>
        <xdr:cNvPr id="563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7896</xdr:rowOff>
    </xdr:to>
    <xdr:pic>
      <xdr:nvPicPr>
        <xdr:cNvPr id="564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565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566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251461</xdr:rowOff>
    </xdr:to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82102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568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569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2178</xdr:rowOff>
    </xdr:to>
    <xdr:pic>
      <xdr:nvPicPr>
        <xdr:cNvPr id="570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1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274050</xdr:rowOff>
    </xdr:to>
    <xdr:pic>
      <xdr:nvPicPr>
        <xdr:cNvPr id="571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304802</xdr:rowOff>
    </xdr:to>
    <xdr:pic>
      <xdr:nvPicPr>
        <xdr:cNvPr id="572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573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574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2180</xdr:rowOff>
    </xdr:to>
    <xdr:pic>
      <xdr:nvPicPr>
        <xdr:cNvPr id="575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1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7895</xdr:rowOff>
    </xdr:to>
    <xdr:pic>
      <xdr:nvPicPr>
        <xdr:cNvPr id="576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7895</xdr:rowOff>
    </xdr:to>
    <xdr:pic>
      <xdr:nvPicPr>
        <xdr:cNvPr id="577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578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4352</xdr:rowOff>
    </xdr:to>
    <xdr:pic>
      <xdr:nvPicPr>
        <xdr:cNvPr id="579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318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217715</xdr:rowOff>
    </xdr:to>
    <xdr:pic>
      <xdr:nvPicPr>
        <xdr:cNvPr id="580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271054</xdr:rowOff>
    </xdr:to>
    <xdr:pic>
      <xdr:nvPicPr>
        <xdr:cNvPr id="581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582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583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544</xdr:rowOff>
    </xdr:to>
    <xdr:pic>
      <xdr:nvPicPr>
        <xdr:cNvPr id="584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312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219621</xdr:rowOff>
    </xdr:to>
    <xdr:pic>
      <xdr:nvPicPr>
        <xdr:cNvPr id="585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27214</xdr:rowOff>
    </xdr:to>
    <xdr:pic>
      <xdr:nvPicPr>
        <xdr:cNvPr id="586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3415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250373</xdr:rowOff>
    </xdr:to>
    <xdr:pic>
      <xdr:nvPicPr>
        <xdr:cNvPr id="587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127905</xdr:rowOff>
    </xdr:to>
    <xdr:pic>
      <xdr:nvPicPr>
        <xdr:cNvPr id="588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442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6805</xdr:rowOff>
    </xdr:to>
    <xdr:pic>
      <xdr:nvPicPr>
        <xdr:cNvPr id="589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6804</xdr:rowOff>
    </xdr:to>
    <xdr:pic>
      <xdr:nvPicPr>
        <xdr:cNvPr id="590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591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592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108857</xdr:rowOff>
    </xdr:to>
    <xdr:pic>
      <xdr:nvPicPr>
        <xdr:cNvPr id="593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1091</xdr:rowOff>
    </xdr:to>
    <xdr:pic>
      <xdr:nvPicPr>
        <xdr:cNvPr id="594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163287</xdr:rowOff>
    </xdr:to>
    <xdr:pic>
      <xdr:nvPicPr>
        <xdr:cNvPr id="595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477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596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163287</xdr:rowOff>
    </xdr:to>
    <xdr:pic>
      <xdr:nvPicPr>
        <xdr:cNvPr id="597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477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598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599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600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601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81640</xdr:rowOff>
    </xdr:to>
    <xdr:pic>
      <xdr:nvPicPr>
        <xdr:cNvPr id="602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395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214990</xdr:rowOff>
    </xdr:to>
    <xdr:pic>
      <xdr:nvPicPr>
        <xdr:cNvPr id="603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4352</xdr:rowOff>
    </xdr:to>
    <xdr:pic>
      <xdr:nvPicPr>
        <xdr:cNvPr id="604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318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217715</xdr:rowOff>
    </xdr:to>
    <xdr:pic>
      <xdr:nvPicPr>
        <xdr:cNvPr id="605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271054</xdr:rowOff>
    </xdr:to>
    <xdr:pic>
      <xdr:nvPicPr>
        <xdr:cNvPr id="606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607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161654</xdr:rowOff>
    </xdr:to>
    <xdr:pic>
      <xdr:nvPicPr>
        <xdr:cNvPr id="608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219621</xdr:rowOff>
    </xdr:to>
    <xdr:pic>
      <xdr:nvPicPr>
        <xdr:cNvPr id="609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250373</xdr:rowOff>
    </xdr:to>
    <xdr:pic>
      <xdr:nvPicPr>
        <xdr:cNvPr id="610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127905</xdr:rowOff>
    </xdr:to>
    <xdr:pic>
      <xdr:nvPicPr>
        <xdr:cNvPr id="611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6700"/>
          <a:ext cx="0" cy="442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6805</xdr:rowOff>
    </xdr:to>
    <xdr:pic>
      <xdr:nvPicPr>
        <xdr:cNvPr id="612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6804</xdr:rowOff>
    </xdr:to>
    <xdr:pic>
      <xdr:nvPicPr>
        <xdr:cNvPr id="613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614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6535</xdr:rowOff>
    </xdr:to>
    <xdr:pic>
      <xdr:nvPicPr>
        <xdr:cNvPr id="615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1091</xdr:rowOff>
    </xdr:to>
    <xdr:pic>
      <xdr:nvPicPr>
        <xdr:cNvPr id="616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617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1363</xdr:rowOff>
    </xdr:to>
    <xdr:pic>
      <xdr:nvPicPr>
        <xdr:cNvPr id="618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279968</xdr:rowOff>
    </xdr:to>
    <xdr:pic>
      <xdr:nvPicPr>
        <xdr:cNvPr id="619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11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279968</xdr:rowOff>
    </xdr:to>
    <xdr:pic>
      <xdr:nvPicPr>
        <xdr:cNvPr id="620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11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621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281079</xdr:rowOff>
    </xdr:to>
    <xdr:pic>
      <xdr:nvPicPr>
        <xdr:cNvPr id="622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623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624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45</xdr:row>
      <xdr:rowOff>0</xdr:rowOff>
    </xdr:from>
    <xdr:ext cx="0" cy="310515"/>
    <xdr:pic>
      <xdr:nvPicPr>
        <xdr:cNvPr id="625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9729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626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28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729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291191</xdr:rowOff>
    </xdr:to>
    <xdr:pic>
      <xdr:nvPicPr>
        <xdr:cNvPr id="6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67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195942</xdr:rowOff>
    </xdr:to>
    <xdr:pic>
      <xdr:nvPicPr>
        <xdr:cNvPr id="6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161924</xdr:rowOff>
    </xdr:to>
    <xdr:pic>
      <xdr:nvPicPr>
        <xdr:cNvPr id="6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485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46</xdr:row>
      <xdr:rowOff>276224</xdr:rowOff>
    </xdr:to>
    <xdr:pic>
      <xdr:nvPicPr>
        <xdr:cNvPr id="6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276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95250</xdr:rowOff>
    </xdr:to>
    <xdr:pic>
      <xdr:nvPicPr>
        <xdr:cNvPr id="6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249281</xdr:rowOff>
    </xdr:to>
    <xdr:pic>
      <xdr:nvPicPr>
        <xdr:cNvPr id="6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95251</xdr:rowOff>
    </xdr:to>
    <xdr:pic>
      <xdr:nvPicPr>
        <xdr:cNvPr id="6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828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249281</xdr:rowOff>
    </xdr:to>
    <xdr:pic>
      <xdr:nvPicPr>
        <xdr:cNvPr id="6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291191</xdr:rowOff>
    </xdr:to>
    <xdr:pic>
      <xdr:nvPicPr>
        <xdr:cNvPr id="6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195942</xdr:rowOff>
    </xdr:to>
    <xdr:pic>
      <xdr:nvPicPr>
        <xdr:cNvPr id="6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48</xdr:row>
      <xdr:rowOff>181247</xdr:rowOff>
    </xdr:to>
    <xdr:pic>
      <xdr:nvPicPr>
        <xdr:cNvPr id="6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828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168183</xdr:rowOff>
    </xdr:to>
    <xdr:pic>
      <xdr:nvPicPr>
        <xdr:cNvPr id="6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4920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191590</xdr:rowOff>
    </xdr:to>
    <xdr:pic>
      <xdr:nvPicPr>
        <xdr:cNvPr id="64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191590</xdr:rowOff>
    </xdr:to>
    <xdr:pic>
      <xdr:nvPicPr>
        <xdr:cNvPr id="6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191590</xdr:rowOff>
    </xdr:to>
    <xdr:pic>
      <xdr:nvPicPr>
        <xdr:cNvPr id="64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191590</xdr:rowOff>
    </xdr:to>
    <xdr:pic>
      <xdr:nvPicPr>
        <xdr:cNvPr id="6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106680</xdr:rowOff>
    </xdr:from>
    <xdr:to>
      <xdr:col>7</xdr:col>
      <xdr:colOff>0</xdr:colOff>
      <xdr:row>45</xdr:row>
      <xdr:rowOff>272143</xdr:rowOff>
    </xdr:to>
    <xdr:pic>
      <xdr:nvPicPr>
        <xdr:cNvPr id="6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86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195943</xdr:rowOff>
    </xdr:to>
    <xdr:pic>
      <xdr:nvPicPr>
        <xdr:cNvPr id="6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272143</xdr:rowOff>
    </xdr:to>
    <xdr:pic>
      <xdr:nvPicPr>
        <xdr:cNvPr id="6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195943</xdr:rowOff>
    </xdr:to>
    <xdr:pic>
      <xdr:nvPicPr>
        <xdr:cNvPr id="6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163286</xdr:rowOff>
    </xdr:to>
    <xdr:pic>
      <xdr:nvPicPr>
        <xdr:cNvPr id="6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475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134983</xdr:rowOff>
    </xdr:to>
    <xdr:pic>
      <xdr:nvPicPr>
        <xdr:cNvPr id="6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19145"/>
          <a:ext cx="0" cy="35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4014</xdr:rowOff>
    </xdr:to>
    <xdr:pic>
      <xdr:nvPicPr>
        <xdr:cNvPr id="65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35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4014</xdr:rowOff>
    </xdr:to>
    <xdr:pic>
      <xdr:nvPicPr>
        <xdr:cNvPr id="6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35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272143</xdr:rowOff>
    </xdr:to>
    <xdr:pic>
      <xdr:nvPicPr>
        <xdr:cNvPr id="6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195943</xdr:rowOff>
    </xdr:to>
    <xdr:pic>
      <xdr:nvPicPr>
        <xdr:cNvPr id="6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43</xdr:row>
      <xdr:rowOff>419100</xdr:rowOff>
    </xdr:from>
    <xdr:to>
      <xdr:col>6</xdr:col>
      <xdr:colOff>0</xdr:colOff>
      <xdr:row>46</xdr:row>
      <xdr:rowOff>124369</xdr:rowOff>
    </xdr:to>
    <xdr:pic>
      <xdr:nvPicPr>
        <xdr:cNvPr id="65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72525" y="15401925"/>
          <a:ext cx="0" cy="962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200025</xdr:rowOff>
    </xdr:from>
    <xdr:to>
      <xdr:col>8</xdr:col>
      <xdr:colOff>0</xdr:colOff>
      <xdr:row>44</xdr:row>
      <xdr:rowOff>185054</xdr:rowOff>
    </xdr:to>
    <xdr:pic>
      <xdr:nvPicPr>
        <xdr:cNvPr id="6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325725"/>
          <a:ext cx="0" cy="261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200025</xdr:rowOff>
    </xdr:from>
    <xdr:to>
      <xdr:col>8</xdr:col>
      <xdr:colOff>0</xdr:colOff>
      <xdr:row>44</xdr:row>
      <xdr:rowOff>238393</xdr:rowOff>
    </xdr:to>
    <xdr:pic>
      <xdr:nvPicPr>
        <xdr:cNvPr id="6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325725"/>
          <a:ext cx="0" cy="314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198120</xdr:rowOff>
    </xdr:from>
    <xdr:to>
      <xdr:col>8</xdr:col>
      <xdr:colOff>0</xdr:colOff>
      <xdr:row>44</xdr:row>
      <xdr:rowOff>185056</xdr:rowOff>
    </xdr:to>
    <xdr:pic>
      <xdr:nvPicPr>
        <xdr:cNvPr id="6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323820"/>
          <a:ext cx="0" cy="263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195942</xdr:rowOff>
    </xdr:to>
    <xdr:pic>
      <xdr:nvPicPr>
        <xdr:cNvPr id="6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249281</xdr:rowOff>
    </xdr:to>
    <xdr:pic>
      <xdr:nvPicPr>
        <xdr:cNvPr id="6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191590</xdr:rowOff>
    </xdr:to>
    <xdr:pic>
      <xdr:nvPicPr>
        <xdr:cNvPr id="66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191590</xdr:rowOff>
    </xdr:to>
    <xdr:pic>
      <xdr:nvPicPr>
        <xdr:cNvPr id="6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195943</xdr:rowOff>
    </xdr:to>
    <xdr:pic>
      <xdr:nvPicPr>
        <xdr:cNvPr id="6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191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104775</xdr:rowOff>
    </xdr:from>
    <xdr:to>
      <xdr:col>7</xdr:col>
      <xdr:colOff>0</xdr:colOff>
      <xdr:row>46</xdr:row>
      <xdr:rowOff>0</xdr:rowOff>
    </xdr:to>
    <xdr:pic>
      <xdr:nvPicPr>
        <xdr:cNvPr id="6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6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48</xdr:row>
      <xdr:rowOff>142875</xdr:rowOff>
    </xdr:to>
    <xdr:pic>
      <xdr:nvPicPr>
        <xdr:cNvPr id="669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48</xdr:row>
      <xdr:rowOff>142875</xdr:rowOff>
    </xdr:to>
    <xdr:pic>
      <xdr:nvPicPr>
        <xdr:cNvPr id="6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6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228600</xdr:rowOff>
    </xdr:to>
    <xdr:pic>
      <xdr:nvPicPr>
        <xdr:cNvPr id="6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228600</xdr:rowOff>
    </xdr:to>
    <xdr:pic>
      <xdr:nvPicPr>
        <xdr:cNvPr id="6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171450</xdr:rowOff>
    </xdr:to>
    <xdr:pic>
      <xdr:nvPicPr>
        <xdr:cNvPr id="6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95250</xdr:rowOff>
    </xdr:to>
    <xdr:pic>
      <xdr:nvPicPr>
        <xdr:cNvPr id="67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95250</xdr:rowOff>
    </xdr:to>
    <xdr:pic>
      <xdr:nvPicPr>
        <xdr:cNvPr id="6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6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228600</xdr:rowOff>
    </xdr:to>
    <xdr:pic>
      <xdr:nvPicPr>
        <xdr:cNvPr id="6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228600</xdr:rowOff>
    </xdr:to>
    <xdr:pic>
      <xdr:nvPicPr>
        <xdr:cNvPr id="6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</xdr:row>
      <xdr:rowOff>104775</xdr:rowOff>
    </xdr:from>
    <xdr:to>
      <xdr:col>7</xdr:col>
      <xdr:colOff>0</xdr:colOff>
      <xdr:row>46</xdr:row>
      <xdr:rowOff>0</xdr:rowOff>
    </xdr:to>
    <xdr:pic>
      <xdr:nvPicPr>
        <xdr:cNvPr id="6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5847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6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6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228600</xdr:rowOff>
    </xdr:to>
    <xdr:pic>
      <xdr:nvPicPr>
        <xdr:cNvPr id="6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228600</xdr:rowOff>
    </xdr:to>
    <xdr:pic>
      <xdr:nvPicPr>
        <xdr:cNvPr id="6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171450</xdr:rowOff>
    </xdr:to>
    <xdr:pic>
      <xdr:nvPicPr>
        <xdr:cNvPr id="6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95250</xdr:rowOff>
    </xdr:to>
    <xdr:pic>
      <xdr:nvPicPr>
        <xdr:cNvPr id="68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95250</xdr:rowOff>
    </xdr:to>
    <xdr:pic>
      <xdr:nvPicPr>
        <xdr:cNvPr id="6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0</xdr:rowOff>
    </xdr:to>
    <xdr:pic>
      <xdr:nvPicPr>
        <xdr:cNvPr id="6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228600</xdr:rowOff>
    </xdr:to>
    <xdr:pic>
      <xdr:nvPicPr>
        <xdr:cNvPr id="6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228600</xdr:rowOff>
    </xdr:to>
    <xdr:pic>
      <xdr:nvPicPr>
        <xdr:cNvPr id="6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0210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48</xdr:row>
      <xdr:rowOff>229077</xdr:rowOff>
    </xdr:to>
    <xdr:pic>
      <xdr:nvPicPr>
        <xdr:cNvPr id="69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1608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48</xdr:row>
      <xdr:rowOff>229077</xdr:rowOff>
    </xdr:to>
    <xdr:pic>
      <xdr:nvPicPr>
        <xdr:cNvPr id="6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1608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48</xdr:row>
      <xdr:rowOff>213043</xdr:rowOff>
    </xdr:to>
    <xdr:pic>
      <xdr:nvPicPr>
        <xdr:cNvPr id="693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1592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48</xdr:row>
      <xdr:rowOff>213043</xdr:rowOff>
    </xdr:to>
    <xdr:pic>
      <xdr:nvPicPr>
        <xdr:cNvPr id="694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1592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44</xdr:row>
      <xdr:rowOff>106680</xdr:rowOff>
    </xdr:from>
    <xdr:ext cx="0" cy="1337310"/>
    <xdr:pic>
      <xdr:nvPicPr>
        <xdr:cNvPr id="695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44</xdr:row>
      <xdr:rowOff>106680</xdr:rowOff>
    </xdr:from>
    <xdr:ext cx="0" cy="1337310"/>
    <xdr:pic>
      <xdr:nvPicPr>
        <xdr:cNvPr id="696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45</xdr:row>
      <xdr:rowOff>198120</xdr:rowOff>
    </xdr:from>
    <xdr:ext cx="0" cy="310515"/>
    <xdr:pic>
      <xdr:nvPicPr>
        <xdr:cNvPr id="69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60191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46</xdr:row>
      <xdr:rowOff>121920</xdr:rowOff>
    </xdr:to>
    <xdr:pic>
      <xdr:nvPicPr>
        <xdr:cNvPr id="69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47</xdr:row>
      <xdr:rowOff>183696</xdr:rowOff>
    </xdr:to>
    <xdr:pic>
      <xdr:nvPicPr>
        <xdr:cNvPr id="69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23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47</xdr:row>
      <xdr:rowOff>183696</xdr:rowOff>
    </xdr:to>
    <xdr:pic>
      <xdr:nvPicPr>
        <xdr:cNvPr id="7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23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91169</xdr:rowOff>
    </xdr:to>
    <xdr:pic>
      <xdr:nvPicPr>
        <xdr:cNvPr id="704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144508</xdr:rowOff>
    </xdr:to>
    <xdr:pic>
      <xdr:nvPicPr>
        <xdr:cNvPr id="705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91170</xdr:rowOff>
    </xdr:to>
    <xdr:pic>
      <xdr:nvPicPr>
        <xdr:cNvPr id="706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19145"/>
          <a:ext cx="0" cy="312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123827</xdr:rowOff>
    </xdr:to>
    <xdr:pic>
      <xdr:nvPicPr>
        <xdr:cNvPr id="707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342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195944</xdr:rowOff>
    </xdr:to>
    <xdr:pic>
      <xdr:nvPicPr>
        <xdr:cNvPr id="708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415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249283</xdr:rowOff>
    </xdr:to>
    <xdr:pic>
      <xdr:nvPicPr>
        <xdr:cNvPr id="709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4683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195945</xdr:rowOff>
    </xdr:to>
    <xdr:pic>
      <xdr:nvPicPr>
        <xdr:cNvPr id="710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19145"/>
          <a:ext cx="0" cy="416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228602</xdr:rowOff>
    </xdr:to>
    <xdr:pic>
      <xdr:nvPicPr>
        <xdr:cNvPr id="711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228602</xdr:rowOff>
    </xdr:to>
    <xdr:pic>
      <xdr:nvPicPr>
        <xdr:cNvPr id="712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21050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713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716125" y="160191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6803</xdr:rowOff>
    </xdr:to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821025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6803</xdr:rowOff>
    </xdr:to>
    <xdr:pic>
      <xdr:nvPicPr>
        <xdr:cNvPr id="721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821025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723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8210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239487</xdr:rowOff>
    </xdr:to>
    <xdr:pic>
      <xdr:nvPicPr>
        <xdr:cNvPr id="725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49025" y="15821025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292826</xdr:rowOff>
    </xdr:to>
    <xdr:pic>
      <xdr:nvPicPr>
        <xdr:cNvPr id="726" name="圖片 72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49025" y="15821025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241393</xdr:rowOff>
    </xdr:to>
    <xdr:pic>
      <xdr:nvPicPr>
        <xdr:cNvPr id="727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49025" y="15821025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272145</xdr:rowOff>
    </xdr:to>
    <xdr:pic>
      <xdr:nvPicPr>
        <xdr:cNvPr id="728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49025" y="15821025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239486</xdr:rowOff>
    </xdr:to>
    <xdr:pic>
      <xdr:nvPicPr>
        <xdr:cNvPr id="729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292825</xdr:rowOff>
    </xdr:to>
    <xdr:pic>
      <xdr:nvPicPr>
        <xdr:cNvPr id="730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292825</xdr:rowOff>
    </xdr:to>
    <xdr:pic>
      <xdr:nvPicPr>
        <xdr:cNvPr id="731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239486</xdr:rowOff>
    </xdr:to>
    <xdr:pic>
      <xdr:nvPicPr>
        <xdr:cNvPr id="732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241392</xdr:rowOff>
    </xdr:to>
    <xdr:pic>
      <xdr:nvPicPr>
        <xdr:cNvPr id="733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241392</xdr:rowOff>
    </xdr:to>
    <xdr:pic>
      <xdr:nvPicPr>
        <xdr:cNvPr id="734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180432</xdr:rowOff>
    </xdr:to>
    <xdr:pic>
      <xdr:nvPicPr>
        <xdr:cNvPr id="735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241392</xdr:rowOff>
    </xdr:to>
    <xdr:pic>
      <xdr:nvPicPr>
        <xdr:cNvPr id="736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239486</xdr:rowOff>
    </xdr:to>
    <xdr:pic>
      <xdr:nvPicPr>
        <xdr:cNvPr id="737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292825</xdr:rowOff>
    </xdr:to>
    <xdr:pic>
      <xdr:nvPicPr>
        <xdr:cNvPr id="738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241392</xdr:rowOff>
    </xdr:to>
    <xdr:pic>
      <xdr:nvPicPr>
        <xdr:cNvPr id="739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45</xdr:row>
      <xdr:rowOff>272144</xdr:rowOff>
    </xdr:to>
    <xdr:pic>
      <xdr:nvPicPr>
        <xdr:cNvPr id="740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272144</xdr:rowOff>
    </xdr:to>
    <xdr:pic>
      <xdr:nvPicPr>
        <xdr:cNvPr id="741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214994</xdr:rowOff>
    </xdr:to>
    <xdr:pic>
      <xdr:nvPicPr>
        <xdr:cNvPr id="742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272144</xdr:rowOff>
    </xdr:to>
    <xdr:pic>
      <xdr:nvPicPr>
        <xdr:cNvPr id="743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272144</xdr:rowOff>
    </xdr:to>
    <xdr:pic>
      <xdr:nvPicPr>
        <xdr:cNvPr id="744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239486</xdr:rowOff>
    </xdr:to>
    <xdr:pic>
      <xdr:nvPicPr>
        <xdr:cNvPr id="745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292825</xdr:rowOff>
    </xdr:to>
    <xdr:pic>
      <xdr:nvPicPr>
        <xdr:cNvPr id="746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241392</xdr:rowOff>
    </xdr:to>
    <xdr:pic>
      <xdr:nvPicPr>
        <xdr:cNvPr id="747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272144</xdr:rowOff>
    </xdr:to>
    <xdr:pic>
      <xdr:nvPicPr>
        <xdr:cNvPr id="748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306161</xdr:rowOff>
    </xdr:to>
    <xdr:pic>
      <xdr:nvPicPr>
        <xdr:cNvPr id="749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5715</xdr:rowOff>
    </xdr:to>
    <xdr:pic>
      <xdr:nvPicPr>
        <xdr:cNvPr id="750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308067</xdr:rowOff>
    </xdr:to>
    <xdr:pic>
      <xdr:nvPicPr>
        <xdr:cNvPr id="751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52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53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306161</xdr:rowOff>
    </xdr:to>
    <xdr:pic>
      <xdr:nvPicPr>
        <xdr:cNvPr id="754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5715</xdr:rowOff>
    </xdr:to>
    <xdr:pic>
      <xdr:nvPicPr>
        <xdr:cNvPr id="755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308067</xdr:rowOff>
    </xdr:to>
    <xdr:pic>
      <xdr:nvPicPr>
        <xdr:cNvPr id="756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57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58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59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4084</xdr:rowOff>
    </xdr:to>
    <xdr:pic>
      <xdr:nvPicPr>
        <xdr:cNvPr id="760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61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62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157840</xdr:rowOff>
    </xdr:to>
    <xdr:pic>
      <xdr:nvPicPr>
        <xdr:cNvPr id="763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481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211179</xdr:rowOff>
    </xdr:to>
    <xdr:pic>
      <xdr:nvPicPr>
        <xdr:cNvPr id="764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535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106680</xdr:rowOff>
    </xdr:from>
    <xdr:to>
      <xdr:col>8</xdr:col>
      <xdr:colOff>0</xdr:colOff>
      <xdr:row>47</xdr:row>
      <xdr:rowOff>233770</xdr:rowOff>
    </xdr:to>
    <xdr:pic>
      <xdr:nvPicPr>
        <xdr:cNvPr id="765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927705"/>
          <a:ext cx="0" cy="87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106680</xdr:rowOff>
    </xdr:from>
    <xdr:to>
      <xdr:col>8</xdr:col>
      <xdr:colOff>0</xdr:colOff>
      <xdr:row>47</xdr:row>
      <xdr:rowOff>233770</xdr:rowOff>
    </xdr:to>
    <xdr:pic>
      <xdr:nvPicPr>
        <xdr:cNvPr id="766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927705"/>
          <a:ext cx="0" cy="87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159746</xdr:rowOff>
    </xdr:to>
    <xdr:pic>
      <xdr:nvPicPr>
        <xdr:cNvPr id="767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4835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190498</xdr:rowOff>
    </xdr:to>
    <xdr:pic>
      <xdr:nvPicPr>
        <xdr:cNvPr id="768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514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190498</xdr:rowOff>
    </xdr:to>
    <xdr:pic>
      <xdr:nvPicPr>
        <xdr:cNvPr id="769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5143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46</xdr:row>
      <xdr:rowOff>0</xdr:rowOff>
    </xdr:from>
    <xdr:ext cx="0" cy="310515"/>
    <xdr:pic>
      <xdr:nvPicPr>
        <xdr:cNvPr id="770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5716</xdr:rowOff>
    </xdr:to>
    <xdr:pic>
      <xdr:nvPicPr>
        <xdr:cNvPr id="771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5715</xdr:rowOff>
    </xdr:to>
    <xdr:pic>
      <xdr:nvPicPr>
        <xdr:cNvPr id="772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5715</xdr:rowOff>
    </xdr:to>
    <xdr:pic>
      <xdr:nvPicPr>
        <xdr:cNvPr id="773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5716</xdr:rowOff>
    </xdr:to>
    <xdr:pic>
      <xdr:nvPicPr>
        <xdr:cNvPr id="774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106680</xdr:rowOff>
    </xdr:from>
    <xdr:to>
      <xdr:col>8</xdr:col>
      <xdr:colOff>0</xdr:colOff>
      <xdr:row>47</xdr:row>
      <xdr:rowOff>164100</xdr:rowOff>
    </xdr:to>
    <xdr:pic>
      <xdr:nvPicPr>
        <xdr:cNvPr id="775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927705"/>
          <a:ext cx="0" cy="800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47</xdr:row>
      <xdr:rowOff>283845</xdr:rowOff>
    </xdr:to>
    <xdr:pic>
      <xdr:nvPicPr>
        <xdr:cNvPr id="776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6076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7622</xdr:rowOff>
    </xdr:to>
    <xdr:pic>
      <xdr:nvPicPr>
        <xdr:cNvPr id="777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7622</xdr:rowOff>
    </xdr:to>
    <xdr:pic>
      <xdr:nvPicPr>
        <xdr:cNvPr id="778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285207</xdr:rowOff>
    </xdr:to>
    <xdr:pic>
      <xdr:nvPicPr>
        <xdr:cNvPr id="779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7622</xdr:rowOff>
    </xdr:to>
    <xdr:pic>
      <xdr:nvPicPr>
        <xdr:cNvPr id="780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5716</xdr:rowOff>
    </xdr:to>
    <xdr:pic>
      <xdr:nvPicPr>
        <xdr:cNvPr id="781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5715</xdr:rowOff>
    </xdr:to>
    <xdr:pic>
      <xdr:nvPicPr>
        <xdr:cNvPr id="782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7622</xdr:rowOff>
    </xdr:to>
    <xdr:pic>
      <xdr:nvPicPr>
        <xdr:cNvPr id="783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7894</xdr:rowOff>
    </xdr:to>
    <xdr:pic>
      <xdr:nvPicPr>
        <xdr:cNvPr id="784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48</xdr:row>
      <xdr:rowOff>246018</xdr:rowOff>
    </xdr:to>
    <xdr:pic>
      <xdr:nvPicPr>
        <xdr:cNvPr id="785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893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48</xdr:row>
      <xdr:rowOff>246018</xdr:rowOff>
    </xdr:to>
    <xdr:pic>
      <xdr:nvPicPr>
        <xdr:cNvPr id="786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6240125"/>
          <a:ext cx="0" cy="893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87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4084</xdr:rowOff>
    </xdr:to>
    <xdr:pic>
      <xdr:nvPicPr>
        <xdr:cNvPr id="788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89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90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0</xdr:colOff>
      <xdr:row>46</xdr:row>
      <xdr:rowOff>7894</xdr:rowOff>
    </xdr:to>
    <xdr:pic>
      <xdr:nvPicPr>
        <xdr:cNvPr id="791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92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4084</xdr:rowOff>
    </xdr:to>
    <xdr:pic>
      <xdr:nvPicPr>
        <xdr:cNvPr id="793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94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795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45</xdr:row>
      <xdr:rowOff>0</xdr:rowOff>
    </xdr:from>
    <xdr:ext cx="0" cy="310515"/>
    <xdr:pic>
      <xdr:nvPicPr>
        <xdr:cNvPr id="796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725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797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99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801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8490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5715</xdr:rowOff>
    </xdr:to>
    <xdr:pic>
      <xdr:nvPicPr>
        <xdr:cNvPr id="803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251460</xdr:rowOff>
    </xdr:to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8210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5715</xdr:rowOff>
    </xdr:to>
    <xdr:pic>
      <xdr:nvPicPr>
        <xdr:cNvPr id="805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272143</xdr:rowOff>
    </xdr:to>
    <xdr:pic>
      <xdr:nvPicPr>
        <xdr:cNvPr id="80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2177</xdr:rowOff>
    </xdr:to>
    <xdr:pic>
      <xdr:nvPicPr>
        <xdr:cNvPr id="80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274049</xdr:rowOff>
    </xdr:to>
    <xdr:pic>
      <xdr:nvPicPr>
        <xdr:cNvPr id="80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304801</xdr:rowOff>
    </xdr:to>
    <xdr:pic>
      <xdr:nvPicPr>
        <xdr:cNvPr id="80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7893</xdr:rowOff>
    </xdr:to>
    <xdr:pic>
      <xdr:nvPicPr>
        <xdr:cNvPr id="810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5715</xdr:rowOff>
    </xdr:to>
    <xdr:pic>
      <xdr:nvPicPr>
        <xdr:cNvPr id="81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2179</xdr:rowOff>
    </xdr:to>
    <xdr:pic>
      <xdr:nvPicPr>
        <xdr:cNvPr id="812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81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814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45</xdr:row>
      <xdr:rowOff>0</xdr:rowOff>
    </xdr:from>
    <xdr:ext cx="0" cy="310515"/>
    <xdr:pic>
      <xdr:nvPicPr>
        <xdr:cNvPr id="81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16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6534</xdr:rowOff>
    </xdr:to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821025"/>
          <a:ext cx="0" cy="42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18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272145</xdr:rowOff>
    </xdr:to>
    <xdr:pic>
      <xdr:nvPicPr>
        <xdr:cNvPr id="819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2179</xdr:rowOff>
    </xdr:to>
    <xdr:pic>
      <xdr:nvPicPr>
        <xdr:cNvPr id="820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274051</xdr:rowOff>
    </xdr:to>
    <xdr:pic>
      <xdr:nvPicPr>
        <xdr:cNvPr id="821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304803</xdr:rowOff>
    </xdr:to>
    <xdr:pic>
      <xdr:nvPicPr>
        <xdr:cNvPr id="822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7895</xdr:rowOff>
    </xdr:to>
    <xdr:pic>
      <xdr:nvPicPr>
        <xdr:cNvPr id="823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106953</xdr:rowOff>
    </xdr:to>
    <xdr:pic>
      <xdr:nvPicPr>
        <xdr:cNvPr id="824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2181</xdr:rowOff>
    </xdr:to>
    <xdr:pic>
      <xdr:nvPicPr>
        <xdr:cNvPr id="825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12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7896</xdr:rowOff>
    </xdr:to>
    <xdr:pic>
      <xdr:nvPicPr>
        <xdr:cNvPr id="826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7896</xdr:rowOff>
    </xdr:to>
    <xdr:pic>
      <xdr:nvPicPr>
        <xdr:cNvPr id="827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45</xdr:row>
      <xdr:rowOff>0</xdr:rowOff>
    </xdr:from>
    <xdr:ext cx="0" cy="310515"/>
    <xdr:pic>
      <xdr:nvPicPr>
        <xdr:cNvPr id="828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251461</xdr:rowOff>
    </xdr:to>
    <xdr:pic>
      <xdr:nvPicPr>
        <xdr:cNvPr id="830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82102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272144</xdr:rowOff>
    </xdr:to>
    <xdr:pic>
      <xdr:nvPicPr>
        <xdr:cNvPr id="832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2178</xdr:rowOff>
    </xdr:to>
    <xdr:pic>
      <xdr:nvPicPr>
        <xdr:cNvPr id="833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1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274050</xdr:rowOff>
    </xdr:to>
    <xdr:pic>
      <xdr:nvPicPr>
        <xdr:cNvPr id="834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304802</xdr:rowOff>
    </xdr:to>
    <xdr:pic>
      <xdr:nvPicPr>
        <xdr:cNvPr id="835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7894</xdr:rowOff>
    </xdr:to>
    <xdr:pic>
      <xdr:nvPicPr>
        <xdr:cNvPr id="836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5716</xdr:rowOff>
    </xdr:to>
    <xdr:pic>
      <xdr:nvPicPr>
        <xdr:cNvPr id="837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2180</xdr:rowOff>
    </xdr:to>
    <xdr:pic>
      <xdr:nvPicPr>
        <xdr:cNvPr id="838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1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7895</xdr:rowOff>
    </xdr:to>
    <xdr:pic>
      <xdr:nvPicPr>
        <xdr:cNvPr id="839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7895</xdr:rowOff>
    </xdr:to>
    <xdr:pic>
      <xdr:nvPicPr>
        <xdr:cNvPr id="840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45</xdr:row>
      <xdr:rowOff>0</xdr:rowOff>
    </xdr:from>
    <xdr:ext cx="0" cy="310515"/>
    <xdr:pic>
      <xdr:nvPicPr>
        <xdr:cNvPr id="841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4352</xdr:rowOff>
    </xdr:to>
    <xdr:pic>
      <xdr:nvPicPr>
        <xdr:cNvPr id="842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318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217715</xdr:rowOff>
    </xdr:to>
    <xdr:pic>
      <xdr:nvPicPr>
        <xdr:cNvPr id="843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271054</xdr:rowOff>
    </xdr:to>
    <xdr:pic>
      <xdr:nvPicPr>
        <xdr:cNvPr id="844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161654</xdr:rowOff>
    </xdr:to>
    <xdr:pic>
      <xdr:nvPicPr>
        <xdr:cNvPr id="845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161654</xdr:rowOff>
    </xdr:to>
    <xdr:pic>
      <xdr:nvPicPr>
        <xdr:cNvPr id="846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544</xdr:rowOff>
    </xdr:to>
    <xdr:pic>
      <xdr:nvPicPr>
        <xdr:cNvPr id="847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312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219621</xdr:rowOff>
    </xdr:to>
    <xdr:pic>
      <xdr:nvPicPr>
        <xdr:cNvPr id="848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27214</xdr:rowOff>
    </xdr:to>
    <xdr:pic>
      <xdr:nvPicPr>
        <xdr:cNvPr id="849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3415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250373</xdr:rowOff>
    </xdr:to>
    <xdr:pic>
      <xdr:nvPicPr>
        <xdr:cNvPr id="850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127905</xdr:rowOff>
    </xdr:to>
    <xdr:pic>
      <xdr:nvPicPr>
        <xdr:cNvPr id="851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442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6805</xdr:rowOff>
    </xdr:to>
    <xdr:pic>
      <xdr:nvPicPr>
        <xdr:cNvPr id="852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6804</xdr:rowOff>
    </xdr:to>
    <xdr:pic>
      <xdr:nvPicPr>
        <xdr:cNvPr id="853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6535</xdr:rowOff>
    </xdr:to>
    <xdr:pic>
      <xdr:nvPicPr>
        <xdr:cNvPr id="854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6535</xdr:rowOff>
    </xdr:to>
    <xdr:pic>
      <xdr:nvPicPr>
        <xdr:cNvPr id="855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108857</xdr:rowOff>
    </xdr:to>
    <xdr:pic>
      <xdr:nvPicPr>
        <xdr:cNvPr id="856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1091</xdr:rowOff>
    </xdr:to>
    <xdr:pic>
      <xdr:nvPicPr>
        <xdr:cNvPr id="857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163287</xdr:rowOff>
    </xdr:to>
    <xdr:pic>
      <xdr:nvPicPr>
        <xdr:cNvPr id="858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477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1363</xdr:rowOff>
    </xdr:to>
    <xdr:pic>
      <xdr:nvPicPr>
        <xdr:cNvPr id="859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163287</xdr:rowOff>
    </xdr:to>
    <xdr:pic>
      <xdr:nvPicPr>
        <xdr:cNvPr id="860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477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1363</xdr:rowOff>
    </xdr:to>
    <xdr:pic>
      <xdr:nvPicPr>
        <xdr:cNvPr id="861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281079</xdr:rowOff>
    </xdr:to>
    <xdr:pic>
      <xdr:nvPicPr>
        <xdr:cNvPr id="862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281079</xdr:rowOff>
    </xdr:to>
    <xdr:pic>
      <xdr:nvPicPr>
        <xdr:cNvPr id="863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45</xdr:row>
      <xdr:rowOff>0</xdr:rowOff>
    </xdr:from>
    <xdr:ext cx="0" cy="310515"/>
    <xdr:pic>
      <xdr:nvPicPr>
        <xdr:cNvPr id="864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81640</xdr:rowOff>
    </xdr:to>
    <xdr:pic>
      <xdr:nvPicPr>
        <xdr:cNvPr id="865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395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214990</xdr:rowOff>
    </xdr:to>
    <xdr:pic>
      <xdr:nvPicPr>
        <xdr:cNvPr id="866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4352</xdr:rowOff>
    </xdr:to>
    <xdr:pic>
      <xdr:nvPicPr>
        <xdr:cNvPr id="867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318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217715</xdr:rowOff>
    </xdr:to>
    <xdr:pic>
      <xdr:nvPicPr>
        <xdr:cNvPr id="868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271054</xdr:rowOff>
    </xdr:to>
    <xdr:pic>
      <xdr:nvPicPr>
        <xdr:cNvPr id="869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161654</xdr:rowOff>
    </xdr:to>
    <xdr:pic>
      <xdr:nvPicPr>
        <xdr:cNvPr id="870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45</xdr:row>
      <xdr:rowOff>161654</xdr:rowOff>
    </xdr:to>
    <xdr:pic>
      <xdr:nvPicPr>
        <xdr:cNvPr id="871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474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219621</xdr:rowOff>
    </xdr:to>
    <xdr:pic>
      <xdr:nvPicPr>
        <xdr:cNvPr id="872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45</xdr:row>
      <xdr:rowOff>250373</xdr:rowOff>
    </xdr:to>
    <xdr:pic>
      <xdr:nvPicPr>
        <xdr:cNvPr id="873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127905</xdr:rowOff>
    </xdr:to>
    <xdr:pic>
      <xdr:nvPicPr>
        <xdr:cNvPr id="874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6700"/>
          <a:ext cx="0" cy="442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6805</xdr:rowOff>
    </xdr:to>
    <xdr:pic>
      <xdr:nvPicPr>
        <xdr:cNvPr id="875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6804</xdr:rowOff>
    </xdr:to>
    <xdr:pic>
      <xdr:nvPicPr>
        <xdr:cNvPr id="876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6535</xdr:rowOff>
    </xdr:to>
    <xdr:pic>
      <xdr:nvPicPr>
        <xdr:cNvPr id="877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6535</xdr:rowOff>
    </xdr:to>
    <xdr:pic>
      <xdr:nvPicPr>
        <xdr:cNvPr id="878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738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1091</xdr:rowOff>
    </xdr:to>
    <xdr:pic>
      <xdr:nvPicPr>
        <xdr:cNvPr id="879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1363</xdr:rowOff>
    </xdr:to>
    <xdr:pic>
      <xdr:nvPicPr>
        <xdr:cNvPr id="880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0</xdr:colOff>
      <xdr:row>46</xdr:row>
      <xdr:rowOff>1363</xdr:rowOff>
    </xdr:to>
    <xdr:pic>
      <xdr:nvPicPr>
        <xdr:cNvPr id="881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279968</xdr:rowOff>
    </xdr:to>
    <xdr:pic>
      <xdr:nvPicPr>
        <xdr:cNvPr id="882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011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279968</xdr:rowOff>
    </xdr:to>
    <xdr:pic>
      <xdr:nvPicPr>
        <xdr:cNvPr id="883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011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281079</xdr:rowOff>
    </xdr:to>
    <xdr:pic>
      <xdr:nvPicPr>
        <xdr:cNvPr id="884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46</xdr:row>
      <xdr:rowOff>281079</xdr:rowOff>
    </xdr:to>
    <xdr:pic>
      <xdr:nvPicPr>
        <xdr:cNvPr id="885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012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886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887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5086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45</xdr:row>
      <xdr:rowOff>0</xdr:rowOff>
    </xdr:from>
    <xdr:ext cx="0" cy="310515"/>
    <xdr:pic>
      <xdr:nvPicPr>
        <xdr:cNvPr id="888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9025" y="158210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5715</xdr:rowOff>
    </xdr:to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5715</xdr:rowOff>
    </xdr:to>
    <xdr:pic>
      <xdr:nvPicPr>
        <xdr:cNvPr id="890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92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0</xdr:colOff>
      <xdr:row>45</xdr:row>
      <xdr:rowOff>3265</xdr:rowOff>
    </xdr:to>
    <xdr:pic>
      <xdr:nvPicPr>
        <xdr:cNvPr id="894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9025" y="154019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209550</xdr:rowOff>
    </xdr:to>
    <xdr:pic>
      <xdr:nvPicPr>
        <xdr:cNvPr id="10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1987</xdr:rowOff>
    </xdr:to>
    <xdr:pic>
      <xdr:nvPicPr>
        <xdr:cNvPr id="102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583025"/>
          <a:ext cx="0" cy="3258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10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46</xdr:row>
      <xdr:rowOff>251460</xdr:rowOff>
    </xdr:to>
    <xdr:pic>
      <xdr:nvPicPr>
        <xdr:cNvPr id="103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5830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291191</xdr:rowOff>
    </xdr:to>
    <xdr:pic>
      <xdr:nvPicPr>
        <xdr:cNvPr id="10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496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10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10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03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94545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0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94545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10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419100</xdr:rowOff>
    </xdr:from>
    <xdr:to>
      <xdr:col>9</xdr:col>
      <xdr:colOff>0</xdr:colOff>
      <xdr:row>46</xdr:row>
      <xdr:rowOff>128179</xdr:rowOff>
    </xdr:to>
    <xdr:pic>
      <xdr:nvPicPr>
        <xdr:cNvPr id="103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5744825"/>
          <a:ext cx="0" cy="9663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0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0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19526</xdr:rowOff>
    </xdr:to>
    <xdr:pic>
      <xdr:nvPicPr>
        <xdr:cNvPr id="104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98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19526</xdr:rowOff>
    </xdr:to>
    <xdr:pic>
      <xdr:nvPicPr>
        <xdr:cNvPr id="10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98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3492</xdr:rowOff>
    </xdr:to>
    <xdr:pic>
      <xdr:nvPicPr>
        <xdr:cNvPr id="1042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827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3492</xdr:rowOff>
    </xdr:to>
    <xdr:pic>
      <xdr:nvPicPr>
        <xdr:cNvPr id="1043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827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1044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1045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104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1047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249283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1639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1049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1050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1051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1052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1053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1054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1055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1056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1057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1058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1059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1061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063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238125</xdr:rowOff>
    </xdr:to>
    <xdr:pic>
      <xdr:nvPicPr>
        <xdr:cNvPr id="10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46</xdr:row>
      <xdr:rowOff>251460</xdr:rowOff>
    </xdr:to>
    <xdr:pic>
      <xdr:nvPicPr>
        <xdr:cNvPr id="106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5830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291191</xdr:rowOff>
    </xdr:to>
    <xdr:pic>
      <xdr:nvPicPr>
        <xdr:cNvPr id="10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496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10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10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07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94545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0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94545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10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419100</xdr:rowOff>
    </xdr:from>
    <xdr:to>
      <xdr:col>9</xdr:col>
      <xdr:colOff>0</xdr:colOff>
      <xdr:row>46</xdr:row>
      <xdr:rowOff>124369</xdr:rowOff>
    </xdr:to>
    <xdr:pic>
      <xdr:nvPicPr>
        <xdr:cNvPr id="107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5744825"/>
          <a:ext cx="0" cy="962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0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0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19527</xdr:rowOff>
    </xdr:to>
    <xdr:pic>
      <xdr:nvPicPr>
        <xdr:cNvPr id="107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98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19527</xdr:rowOff>
    </xdr:to>
    <xdr:pic>
      <xdr:nvPicPr>
        <xdr:cNvPr id="10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98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3493</xdr:rowOff>
    </xdr:to>
    <xdr:pic>
      <xdr:nvPicPr>
        <xdr:cNvPr id="1079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82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3493</xdr:rowOff>
    </xdr:to>
    <xdr:pic>
      <xdr:nvPicPr>
        <xdr:cNvPr id="1080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82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1081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1082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108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249283</xdr:rowOff>
    </xdr:to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1639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1087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1088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108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1090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1091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1092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1093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1094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1095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1096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45</xdr:row>
      <xdr:rowOff>291191</xdr:rowOff>
    </xdr:to>
    <xdr:pic>
      <xdr:nvPicPr>
        <xdr:cNvPr id="1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49600"/>
          <a:ext cx="0" cy="605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195942</xdr:rowOff>
    </xdr:to>
    <xdr:pic>
      <xdr:nvPicPr>
        <xdr:cNvPr id="11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249281</xdr:rowOff>
    </xdr:to>
    <xdr:pic>
      <xdr:nvPicPr>
        <xdr:cNvPr id="11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10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191590</xdr:rowOff>
    </xdr:to>
    <xdr:pic>
      <xdr:nvPicPr>
        <xdr:cNvPr id="11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1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51505"/>
          <a:ext cx="0" cy="584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198120</xdr:rowOff>
    </xdr:from>
    <xdr:to>
      <xdr:col>9</xdr:col>
      <xdr:colOff>0</xdr:colOff>
      <xdr:row>46</xdr:row>
      <xdr:rowOff>195943</xdr:rowOff>
    </xdr:to>
    <xdr:pic>
      <xdr:nvPicPr>
        <xdr:cNvPr id="1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419100</xdr:rowOff>
    </xdr:from>
    <xdr:to>
      <xdr:col>9</xdr:col>
      <xdr:colOff>0</xdr:colOff>
      <xdr:row>46</xdr:row>
      <xdr:rowOff>124369</xdr:rowOff>
    </xdr:to>
    <xdr:pic>
      <xdr:nvPicPr>
        <xdr:cNvPr id="111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05825" y="15744825"/>
          <a:ext cx="0" cy="962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1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1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1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477500" y="15849600"/>
          <a:ext cx="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200025</xdr:rowOff>
    </xdr:from>
    <xdr:to>
      <xdr:col>9</xdr:col>
      <xdr:colOff>0</xdr:colOff>
      <xdr:row>46</xdr:row>
      <xdr:rowOff>228600</xdr:rowOff>
    </xdr:to>
    <xdr:pic>
      <xdr:nvPicPr>
        <xdr:cNvPr id="11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395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229077</xdr:rowOff>
    </xdr:to>
    <xdr:pic>
      <xdr:nvPicPr>
        <xdr:cNvPr id="111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1608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229077</xdr:rowOff>
    </xdr:to>
    <xdr:pic>
      <xdr:nvPicPr>
        <xdr:cNvPr id="1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1608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213043</xdr:rowOff>
    </xdr:to>
    <xdr:pic>
      <xdr:nvPicPr>
        <xdr:cNvPr id="1117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1592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48</xdr:row>
      <xdr:rowOff>213043</xdr:rowOff>
    </xdr:to>
    <xdr:pic>
      <xdr:nvPicPr>
        <xdr:cNvPr id="1118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1592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1119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44</xdr:row>
      <xdr:rowOff>106680</xdr:rowOff>
    </xdr:from>
    <xdr:ext cx="0" cy="1337310"/>
    <xdr:pic>
      <xdr:nvPicPr>
        <xdr:cNvPr id="1120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585150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45</xdr:row>
      <xdr:rowOff>198120</xdr:rowOff>
    </xdr:from>
    <xdr:ext cx="0" cy="310515"/>
    <xdr:pic>
      <xdr:nvPicPr>
        <xdr:cNvPr id="112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3620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249283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61639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2450</xdr:rowOff>
    </xdr:to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239486</xdr:rowOff>
    </xdr:to>
    <xdr:pic>
      <xdr:nvPicPr>
        <xdr:cNvPr id="112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292825</xdr:rowOff>
    </xdr:to>
    <xdr:pic>
      <xdr:nvPicPr>
        <xdr:cNvPr id="112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241392</xdr:rowOff>
    </xdr:to>
    <xdr:pic>
      <xdr:nvPicPr>
        <xdr:cNvPr id="1127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45</xdr:row>
      <xdr:rowOff>272144</xdr:rowOff>
    </xdr:to>
    <xdr:pic>
      <xdr:nvPicPr>
        <xdr:cNvPr id="1128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5716</xdr:rowOff>
    </xdr:to>
    <xdr:pic>
      <xdr:nvPicPr>
        <xdr:cNvPr id="1129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5715</xdr:rowOff>
    </xdr:to>
    <xdr:pic>
      <xdr:nvPicPr>
        <xdr:cNvPr id="113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7622</xdr:rowOff>
    </xdr:to>
    <xdr:pic>
      <xdr:nvPicPr>
        <xdr:cNvPr id="113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113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0</xdr:colOff>
      <xdr:row>46</xdr:row>
      <xdr:rowOff>7894</xdr:rowOff>
    </xdr:to>
    <xdr:pic>
      <xdr:nvPicPr>
        <xdr:cNvPr id="113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45</xdr:row>
      <xdr:rowOff>0</xdr:rowOff>
    </xdr:from>
    <xdr:ext cx="0" cy="310515"/>
    <xdr:pic>
      <xdr:nvPicPr>
        <xdr:cNvPr id="113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05825" y="161639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5715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45</xdr:row>
      <xdr:rowOff>3265</xdr:rowOff>
    </xdr:to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215" y="15744825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2"/>
  <sheetViews>
    <sheetView topLeftCell="A4" zoomScale="70" zoomScaleNormal="70" workbookViewId="0">
      <selection activeCell="O8" sqref="O8"/>
    </sheetView>
  </sheetViews>
  <sheetFormatPr defaultRowHeight="25.05"/>
  <cols>
    <col min="1" max="1" width="7.33203125" style="67" customWidth="1"/>
    <col min="2" max="2" width="6.33203125" style="68" customWidth="1"/>
    <col min="3" max="3" width="20.109375" style="151" customWidth="1"/>
    <col min="4" max="4" width="28.33203125" style="120" customWidth="1"/>
    <col min="5" max="5" width="32.88671875" style="121" customWidth="1"/>
    <col min="6" max="6" width="20.21875" style="122" customWidth="1"/>
    <col min="7" max="7" width="25.88671875" style="122" customWidth="1"/>
    <col min="8" max="8" width="6.77734375" style="68" customWidth="1"/>
    <col min="9" max="9" width="9.77734375" style="69" customWidth="1"/>
    <col min="10" max="16384" width="8.88671875" style="51"/>
  </cols>
  <sheetData>
    <row r="1" spans="1:9" s="244" customFormat="1" ht="36.65" customHeight="1">
      <c r="A1" s="300" t="s">
        <v>185</v>
      </c>
      <c r="B1" s="300"/>
      <c r="C1" s="300"/>
      <c r="D1" s="300"/>
      <c r="E1" s="300"/>
      <c r="F1" s="300"/>
      <c r="G1" s="300"/>
      <c r="H1" s="300"/>
      <c r="I1" s="300"/>
    </row>
    <row r="2" spans="1:9" s="244" customFormat="1" ht="36.65" customHeight="1">
      <c r="A2" s="300" t="s">
        <v>465</v>
      </c>
      <c r="B2" s="300"/>
      <c r="C2" s="300"/>
      <c r="D2" s="300"/>
      <c r="E2" s="300"/>
      <c r="F2" s="300"/>
      <c r="G2" s="300"/>
      <c r="H2" s="300"/>
      <c r="I2" s="300"/>
    </row>
    <row r="3" spans="1:9" s="245" customFormat="1" ht="36.65" customHeight="1" thickBot="1">
      <c r="A3" s="301" t="s">
        <v>184</v>
      </c>
      <c r="B3" s="301"/>
      <c r="C3" s="301"/>
      <c r="D3" s="301"/>
      <c r="E3" s="301"/>
      <c r="F3" s="301"/>
      <c r="G3" s="301"/>
      <c r="H3" s="301"/>
      <c r="I3" s="302"/>
    </row>
    <row r="4" spans="1:9" ht="43.85" customHeight="1" thickBot="1">
      <c r="A4" s="123" t="s">
        <v>11</v>
      </c>
      <c r="B4" s="124" t="s">
        <v>12</v>
      </c>
      <c r="C4" s="150" t="s">
        <v>13</v>
      </c>
      <c r="D4" s="119" t="s">
        <v>14</v>
      </c>
      <c r="E4" s="289" t="s">
        <v>15</v>
      </c>
      <c r="F4" s="289"/>
      <c r="G4" s="243" t="s">
        <v>325</v>
      </c>
      <c r="H4" s="136"/>
      <c r="I4" s="249" t="s">
        <v>114</v>
      </c>
    </row>
    <row r="5" spans="1:9" ht="27.25" customHeight="1">
      <c r="A5" s="288" t="s">
        <v>188</v>
      </c>
      <c r="B5" s="303" t="s">
        <v>31</v>
      </c>
      <c r="C5" s="287" t="s">
        <v>371</v>
      </c>
      <c r="D5" s="310" t="s">
        <v>381</v>
      </c>
      <c r="E5" s="310" t="s">
        <v>352</v>
      </c>
      <c r="F5" s="307" t="s">
        <v>169</v>
      </c>
      <c r="G5" s="307" t="s">
        <v>170</v>
      </c>
      <c r="H5" s="305"/>
      <c r="I5" s="308">
        <v>748</v>
      </c>
    </row>
    <row r="6" spans="1:9" ht="27.25" customHeight="1">
      <c r="A6" s="258"/>
      <c r="B6" s="281"/>
      <c r="C6" s="272"/>
      <c r="D6" s="278"/>
      <c r="E6" s="278"/>
      <c r="F6" s="286"/>
      <c r="G6" s="286"/>
      <c r="H6" s="306"/>
      <c r="I6" s="309"/>
    </row>
    <row r="7" spans="1:9" ht="27.25" customHeight="1">
      <c r="A7" s="258" t="s">
        <v>200</v>
      </c>
      <c r="B7" s="281" t="s">
        <v>32</v>
      </c>
      <c r="C7" s="272" t="s">
        <v>372</v>
      </c>
      <c r="D7" s="311" t="s">
        <v>385</v>
      </c>
      <c r="E7" s="256" t="s">
        <v>277</v>
      </c>
      <c r="F7" s="268" t="s">
        <v>169</v>
      </c>
      <c r="G7" s="268" t="s">
        <v>93</v>
      </c>
      <c r="H7" s="253" t="s">
        <v>312</v>
      </c>
      <c r="I7" s="309">
        <v>803</v>
      </c>
    </row>
    <row r="8" spans="1:9" ht="27.25" customHeight="1">
      <c r="A8" s="258"/>
      <c r="B8" s="281"/>
      <c r="C8" s="272"/>
      <c r="D8" s="310"/>
      <c r="E8" s="256"/>
      <c r="F8" s="268"/>
      <c r="G8" s="268"/>
      <c r="H8" s="253"/>
      <c r="I8" s="309"/>
    </row>
    <row r="9" spans="1:9" s="246" customFormat="1" ht="27.25" customHeight="1">
      <c r="A9" s="258" t="s">
        <v>201</v>
      </c>
      <c r="B9" s="281" t="s">
        <v>33</v>
      </c>
      <c r="C9" s="272" t="s">
        <v>371</v>
      </c>
      <c r="D9" s="304" t="s">
        <v>360</v>
      </c>
      <c r="E9" s="256" t="s">
        <v>359</v>
      </c>
      <c r="F9" s="268" t="s">
        <v>349</v>
      </c>
      <c r="G9" s="268" t="s">
        <v>94</v>
      </c>
      <c r="H9" s="253"/>
      <c r="I9" s="309">
        <v>723</v>
      </c>
    </row>
    <row r="10" spans="1:9" s="246" customFormat="1" ht="27.25" customHeight="1">
      <c r="A10" s="258"/>
      <c r="B10" s="281"/>
      <c r="C10" s="272"/>
      <c r="D10" s="304"/>
      <c r="E10" s="256"/>
      <c r="F10" s="268"/>
      <c r="G10" s="268"/>
      <c r="H10" s="253"/>
      <c r="I10" s="309"/>
    </row>
    <row r="11" spans="1:9" s="246" customFormat="1" ht="27.25" customHeight="1">
      <c r="A11" s="258" t="s">
        <v>202</v>
      </c>
      <c r="B11" s="281" t="s">
        <v>34</v>
      </c>
      <c r="C11" s="272" t="s">
        <v>373</v>
      </c>
      <c r="D11" s="312" t="s">
        <v>182</v>
      </c>
      <c r="E11" s="256" t="s">
        <v>183</v>
      </c>
      <c r="F11" s="268" t="s">
        <v>169</v>
      </c>
      <c r="G11" s="294" t="s">
        <v>327</v>
      </c>
      <c r="H11" s="253"/>
      <c r="I11" s="309">
        <v>750</v>
      </c>
    </row>
    <row r="12" spans="1:9" s="246" customFormat="1" ht="27.25" customHeight="1">
      <c r="A12" s="258"/>
      <c r="B12" s="281"/>
      <c r="C12" s="272"/>
      <c r="D12" s="313"/>
      <c r="E12" s="256"/>
      <c r="F12" s="268"/>
      <c r="G12" s="294"/>
      <c r="H12" s="253"/>
      <c r="I12" s="309"/>
    </row>
    <row r="13" spans="1:9" ht="27.25" customHeight="1">
      <c r="A13" s="258" t="s">
        <v>203</v>
      </c>
      <c r="B13" s="281" t="s">
        <v>35</v>
      </c>
      <c r="C13" s="296" t="s">
        <v>374</v>
      </c>
      <c r="D13" s="291" t="s">
        <v>272</v>
      </c>
      <c r="E13" s="256" t="s">
        <v>244</v>
      </c>
      <c r="F13" s="268" t="s">
        <v>348</v>
      </c>
      <c r="G13" s="294" t="s">
        <v>387</v>
      </c>
      <c r="H13" s="253"/>
      <c r="I13" s="309">
        <v>733</v>
      </c>
    </row>
    <row r="14" spans="1:9" ht="27.25" customHeight="1" thickBot="1">
      <c r="A14" s="314"/>
      <c r="B14" s="295"/>
      <c r="C14" s="297"/>
      <c r="D14" s="292"/>
      <c r="E14" s="257"/>
      <c r="F14" s="254"/>
      <c r="G14" s="294"/>
      <c r="H14" s="276"/>
      <c r="I14" s="329"/>
    </row>
    <row r="15" spans="1:9" ht="27.25" customHeight="1">
      <c r="A15" s="279" t="s">
        <v>190</v>
      </c>
      <c r="B15" s="280" t="s">
        <v>31</v>
      </c>
      <c r="C15" s="287" t="s">
        <v>371</v>
      </c>
      <c r="D15" s="317" t="s">
        <v>266</v>
      </c>
      <c r="E15" s="277"/>
      <c r="F15" s="299"/>
      <c r="G15" s="293"/>
      <c r="H15" s="332"/>
      <c r="I15" s="330"/>
    </row>
    <row r="16" spans="1:9" ht="27.25" customHeight="1">
      <c r="A16" s="258"/>
      <c r="B16" s="281"/>
      <c r="C16" s="272"/>
      <c r="D16" s="318"/>
      <c r="E16" s="278"/>
      <c r="F16" s="266"/>
      <c r="G16" s="294"/>
      <c r="H16" s="306"/>
      <c r="I16" s="309"/>
    </row>
    <row r="17" spans="1:9" ht="27.25" customHeight="1">
      <c r="A17" s="258" t="s">
        <v>189</v>
      </c>
      <c r="B17" s="281" t="s">
        <v>32</v>
      </c>
      <c r="C17" s="272" t="s">
        <v>372</v>
      </c>
      <c r="D17" s="274" t="s">
        <v>171</v>
      </c>
      <c r="E17" s="266" t="s">
        <v>181</v>
      </c>
      <c r="F17" s="286" t="s">
        <v>169</v>
      </c>
      <c r="G17" s="286" t="s">
        <v>292</v>
      </c>
      <c r="H17" s="253" t="s">
        <v>312</v>
      </c>
      <c r="I17" s="309">
        <v>810</v>
      </c>
    </row>
    <row r="18" spans="1:9" ht="27.25" customHeight="1">
      <c r="A18" s="258"/>
      <c r="B18" s="281"/>
      <c r="C18" s="272"/>
      <c r="D18" s="274"/>
      <c r="E18" s="266"/>
      <c r="F18" s="286"/>
      <c r="G18" s="286"/>
      <c r="H18" s="253"/>
      <c r="I18" s="309"/>
    </row>
    <row r="19" spans="1:9" s="246" customFormat="1" ht="27.25" customHeight="1">
      <c r="A19" s="258" t="s">
        <v>97</v>
      </c>
      <c r="B19" s="281" t="s">
        <v>33</v>
      </c>
      <c r="C19" s="272" t="s">
        <v>371</v>
      </c>
      <c r="D19" s="315" t="s">
        <v>438</v>
      </c>
      <c r="E19" s="256" t="s">
        <v>356</v>
      </c>
      <c r="F19" s="268" t="s">
        <v>349</v>
      </c>
      <c r="G19" s="254" t="s">
        <v>357</v>
      </c>
      <c r="H19" s="253"/>
      <c r="I19" s="309">
        <v>748</v>
      </c>
    </row>
    <row r="20" spans="1:9" s="246" customFormat="1" ht="27.25" customHeight="1">
      <c r="A20" s="258"/>
      <c r="B20" s="281"/>
      <c r="C20" s="272"/>
      <c r="D20" s="316"/>
      <c r="E20" s="256"/>
      <c r="F20" s="268"/>
      <c r="G20" s="255"/>
      <c r="H20" s="253"/>
      <c r="I20" s="309"/>
    </row>
    <row r="21" spans="1:9" s="246" customFormat="1" ht="27.25" customHeight="1">
      <c r="A21" s="258" t="s">
        <v>98</v>
      </c>
      <c r="B21" s="281" t="s">
        <v>34</v>
      </c>
      <c r="C21" s="272" t="s">
        <v>373</v>
      </c>
      <c r="D21" s="298" t="s">
        <v>115</v>
      </c>
      <c r="E21" s="271" t="s">
        <v>351</v>
      </c>
      <c r="F21" s="268" t="s">
        <v>169</v>
      </c>
      <c r="G21" s="268" t="s">
        <v>293</v>
      </c>
      <c r="H21" s="253"/>
      <c r="I21" s="309">
        <v>748</v>
      </c>
    </row>
    <row r="22" spans="1:9" s="246" customFormat="1" ht="27.25" customHeight="1">
      <c r="A22" s="258"/>
      <c r="B22" s="281"/>
      <c r="C22" s="272"/>
      <c r="D22" s="298"/>
      <c r="E22" s="271"/>
      <c r="F22" s="268"/>
      <c r="G22" s="268"/>
      <c r="H22" s="253"/>
      <c r="I22" s="309"/>
    </row>
    <row r="23" spans="1:9" ht="27.25" customHeight="1">
      <c r="A23" s="258" t="s">
        <v>99</v>
      </c>
      <c r="B23" s="281" t="s">
        <v>35</v>
      </c>
      <c r="C23" s="296" t="s">
        <v>374</v>
      </c>
      <c r="D23" s="273" t="s">
        <v>267</v>
      </c>
      <c r="E23" s="256" t="s">
        <v>259</v>
      </c>
      <c r="F23" s="268" t="s">
        <v>348</v>
      </c>
      <c r="G23" s="268" t="s">
        <v>294</v>
      </c>
      <c r="H23" s="253"/>
      <c r="I23" s="309">
        <v>735</v>
      </c>
    </row>
    <row r="24" spans="1:9" ht="27.25" customHeight="1" thickBot="1">
      <c r="A24" s="314"/>
      <c r="B24" s="295"/>
      <c r="C24" s="297"/>
      <c r="D24" s="290"/>
      <c r="E24" s="257"/>
      <c r="F24" s="254"/>
      <c r="G24" s="254"/>
      <c r="H24" s="276"/>
      <c r="I24" s="331"/>
    </row>
    <row r="25" spans="1:9" ht="27.25" customHeight="1">
      <c r="A25" s="279" t="s">
        <v>191</v>
      </c>
      <c r="B25" s="280" t="s">
        <v>31</v>
      </c>
      <c r="C25" s="287" t="s">
        <v>371</v>
      </c>
      <c r="D25" s="277" t="s">
        <v>305</v>
      </c>
      <c r="E25" s="277" t="s">
        <v>263</v>
      </c>
      <c r="F25" s="285" t="s">
        <v>169</v>
      </c>
      <c r="G25" s="277" t="s">
        <v>228</v>
      </c>
      <c r="H25" s="334"/>
      <c r="I25" s="328">
        <v>743</v>
      </c>
    </row>
    <row r="26" spans="1:9" ht="27.25" customHeight="1">
      <c r="A26" s="258"/>
      <c r="B26" s="281"/>
      <c r="C26" s="272"/>
      <c r="D26" s="278"/>
      <c r="E26" s="278"/>
      <c r="F26" s="286"/>
      <c r="G26" s="278"/>
      <c r="H26" s="253"/>
      <c r="I26" s="323"/>
    </row>
    <row r="27" spans="1:9" ht="27.25" customHeight="1">
      <c r="A27" s="258" t="s">
        <v>192</v>
      </c>
      <c r="B27" s="281" t="s">
        <v>32</v>
      </c>
      <c r="C27" s="272" t="s">
        <v>375</v>
      </c>
      <c r="D27" s="256" t="s">
        <v>434</v>
      </c>
      <c r="E27" s="266" t="s">
        <v>82</v>
      </c>
      <c r="F27" s="286" t="s">
        <v>169</v>
      </c>
      <c r="G27" s="256" t="s">
        <v>448</v>
      </c>
      <c r="H27" s="253" t="s">
        <v>312</v>
      </c>
      <c r="I27" s="323">
        <v>813</v>
      </c>
    </row>
    <row r="28" spans="1:9" ht="27.25" customHeight="1">
      <c r="A28" s="258"/>
      <c r="B28" s="281"/>
      <c r="C28" s="272"/>
      <c r="D28" s="256"/>
      <c r="E28" s="266"/>
      <c r="F28" s="286"/>
      <c r="G28" s="256"/>
      <c r="H28" s="253"/>
      <c r="I28" s="323"/>
    </row>
    <row r="29" spans="1:9" s="246" customFormat="1" ht="27.25" customHeight="1">
      <c r="A29" s="258" t="s">
        <v>100</v>
      </c>
      <c r="B29" s="281" t="s">
        <v>33</v>
      </c>
      <c r="C29" s="272" t="s">
        <v>371</v>
      </c>
      <c r="D29" s="271" t="s">
        <v>354</v>
      </c>
      <c r="E29" s="271" t="s">
        <v>436</v>
      </c>
      <c r="F29" s="268" t="s">
        <v>435</v>
      </c>
      <c r="G29" s="266" t="s">
        <v>428</v>
      </c>
      <c r="H29" s="253"/>
      <c r="I29" s="323">
        <v>753</v>
      </c>
    </row>
    <row r="30" spans="1:9" s="246" customFormat="1" ht="27.25" customHeight="1">
      <c r="A30" s="258"/>
      <c r="B30" s="281"/>
      <c r="C30" s="272"/>
      <c r="D30" s="271"/>
      <c r="E30" s="271"/>
      <c r="F30" s="268"/>
      <c r="G30" s="266"/>
      <c r="H30" s="253"/>
      <c r="I30" s="323"/>
    </row>
    <row r="31" spans="1:9" s="246" customFormat="1" ht="27.25" customHeight="1">
      <c r="A31" s="258" t="s">
        <v>101</v>
      </c>
      <c r="B31" s="281" t="s">
        <v>34</v>
      </c>
      <c r="C31" s="272" t="s">
        <v>373</v>
      </c>
      <c r="D31" s="274" t="s">
        <v>427</v>
      </c>
      <c r="E31" s="327" t="s">
        <v>450</v>
      </c>
      <c r="F31" s="268" t="s">
        <v>169</v>
      </c>
      <c r="G31" s="256" t="s">
        <v>335</v>
      </c>
      <c r="H31" s="253"/>
      <c r="I31" s="323">
        <v>768</v>
      </c>
    </row>
    <row r="32" spans="1:9" s="246" customFormat="1" ht="35.25" customHeight="1">
      <c r="A32" s="258"/>
      <c r="B32" s="281"/>
      <c r="C32" s="272"/>
      <c r="D32" s="274"/>
      <c r="E32" s="327"/>
      <c r="F32" s="268"/>
      <c r="G32" s="256"/>
      <c r="H32" s="253"/>
      <c r="I32" s="323"/>
    </row>
    <row r="33" spans="1:9" ht="27.25" customHeight="1">
      <c r="A33" s="258" t="s">
        <v>102</v>
      </c>
      <c r="B33" s="281" t="s">
        <v>35</v>
      </c>
      <c r="C33" s="296" t="s">
        <v>374</v>
      </c>
      <c r="D33" s="256" t="s">
        <v>370</v>
      </c>
      <c r="E33" s="278" t="s">
        <v>166</v>
      </c>
      <c r="F33" s="268" t="s">
        <v>348</v>
      </c>
      <c r="G33" s="256" t="s">
        <v>404</v>
      </c>
      <c r="H33" s="306"/>
      <c r="I33" s="323">
        <v>743</v>
      </c>
    </row>
    <row r="34" spans="1:9" ht="27.25" customHeight="1" thickBot="1">
      <c r="A34" s="259"/>
      <c r="B34" s="284"/>
      <c r="C34" s="297"/>
      <c r="D34" s="325"/>
      <c r="E34" s="333"/>
      <c r="F34" s="324"/>
      <c r="G34" s="325"/>
      <c r="H34" s="326"/>
      <c r="I34" s="339"/>
    </row>
    <row r="35" spans="1:9" s="247" customFormat="1" ht="27.25" customHeight="1">
      <c r="A35" s="288" t="s">
        <v>193</v>
      </c>
      <c r="B35" s="275" t="s">
        <v>27</v>
      </c>
      <c r="C35" s="287" t="s">
        <v>371</v>
      </c>
      <c r="D35" s="319" t="s">
        <v>369</v>
      </c>
      <c r="E35" s="320" t="s">
        <v>454</v>
      </c>
      <c r="F35" s="322" t="s">
        <v>169</v>
      </c>
      <c r="G35" s="322" t="s">
        <v>141</v>
      </c>
      <c r="H35" s="337"/>
      <c r="I35" s="308">
        <v>755</v>
      </c>
    </row>
    <row r="36" spans="1:9" s="247" customFormat="1" ht="27.25" customHeight="1">
      <c r="A36" s="258"/>
      <c r="B36" s="269"/>
      <c r="C36" s="272"/>
      <c r="D36" s="264"/>
      <c r="E36" s="321"/>
      <c r="F36" s="283"/>
      <c r="G36" s="283"/>
      <c r="H36" s="338"/>
      <c r="I36" s="309"/>
    </row>
    <row r="37" spans="1:9" s="247" customFormat="1" ht="27.25" customHeight="1">
      <c r="A37" s="258" t="s">
        <v>194</v>
      </c>
      <c r="B37" s="269" t="s">
        <v>28</v>
      </c>
      <c r="C37" s="272" t="s">
        <v>372</v>
      </c>
      <c r="D37" s="282" t="s">
        <v>247</v>
      </c>
      <c r="E37" s="271" t="s">
        <v>178</v>
      </c>
      <c r="F37" s="283" t="s">
        <v>169</v>
      </c>
      <c r="G37" s="286" t="s">
        <v>113</v>
      </c>
      <c r="H37" s="253" t="s">
        <v>312</v>
      </c>
      <c r="I37" s="309">
        <v>810</v>
      </c>
    </row>
    <row r="38" spans="1:9" s="247" customFormat="1" ht="27.25" customHeight="1">
      <c r="A38" s="258"/>
      <c r="B38" s="269"/>
      <c r="C38" s="272"/>
      <c r="D38" s="282"/>
      <c r="E38" s="271"/>
      <c r="F38" s="283"/>
      <c r="G38" s="286"/>
      <c r="H38" s="253"/>
      <c r="I38" s="309"/>
    </row>
    <row r="39" spans="1:9" ht="27.25" customHeight="1">
      <c r="A39" s="258" t="s">
        <v>103</v>
      </c>
      <c r="B39" s="269" t="s">
        <v>29</v>
      </c>
      <c r="C39" s="272" t="s">
        <v>415</v>
      </c>
      <c r="D39" s="264" t="s">
        <v>429</v>
      </c>
      <c r="E39" s="273" t="s">
        <v>195</v>
      </c>
      <c r="F39" s="268" t="s">
        <v>349</v>
      </c>
      <c r="G39" s="283"/>
      <c r="H39" s="253" t="s">
        <v>347</v>
      </c>
      <c r="I39" s="309">
        <v>788</v>
      </c>
    </row>
    <row r="40" spans="1:9" ht="27.25" customHeight="1">
      <c r="A40" s="258"/>
      <c r="B40" s="269"/>
      <c r="C40" s="272"/>
      <c r="D40" s="264"/>
      <c r="E40" s="273"/>
      <c r="F40" s="268"/>
      <c r="G40" s="283"/>
      <c r="H40" s="253"/>
      <c r="I40" s="309"/>
    </row>
    <row r="41" spans="1:9" ht="27.25" customHeight="1">
      <c r="A41" s="258" t="s">
        <v>104</v>
      </c>
      <c r="B41" s="269" t="s">
        <v>30</v>
      </c>
      <c r="C41" s="272" t="s">
        <v>449</v>
      </c>
      <c r="D41" s="270" t="s">
        <v>122</v>
      </c>
      <c r="E41" s="271" t="s">
        <v>282</v>
      </c>
      <c r="F41" s="268" t="s">
        <v>169</v>
      </c>
      <c r="G41" s="286" t="s">
        <v>172</v>
      </c>
      <c r="H41" s="253"/>
      <c r="I41" s="309">
        <v>765</v>
      </c>
    </row>
    <row r="42" spans="1:9" ht="27.25" customHeight="1">
      <c r="A42" s="258"/>
      <c r="B42" s="269"/>
      <c r="C42" s="272"/>
      <c r="D42" s="270"/>
      <c r="E42" s="271"/>
      <c r="F42" s="268"/>
      <c r="G42" s="286"/>
      <c r="H42" s="253"/>
      <c r="I42" s="309"/>
    </row>
    <row r="43" spans="1:9" ht="27.25" customHeight="1">
      <c r="A43" s="258" t="s">
        <v>105</v>
      </c>
      <c r="B43" s="260" t="s">
        <v>35</v>
      </c>
      <c r="C43" s="262" t="s">
        <v>246</v>
      </c>
      <c r="D43" s="264" t="s">
        <v>180</v>
      </c>
      <c r="E43" s="266" t="s">
        <v>179</v>
      </c>
      <c r="F43" s="268" t="s">
        <v>348</v>
      </c>
      <c r="G43" s="286" t="s">
        <v>148</v>
      </c>
      <c r="H43" s="253"/>
      <c r="I43" s="309">
        <v>750</v>
      </c>
    </row>
    <row r="44" spans="1:9" ht="27.25" customHeight="1" thickBot="1">
      <c r="A44" s="259"/>
      <c r="B44" s="261"/>
      <c r="C44" s="263"/>
      <c r="D44" s="265"/>
      <c r="E44" s="267"/>
      <c r="F44" s="254"/>
      <c r="G44" s="335"/>
      <c r="H44" s="336"/>
      <c r="I44" s="331"/>
    </row>
    <row r="45" spans="1:9" s="248" customFormat="1" ht="33.65" customHeight="1">
      <c r="A45" s="251" t="s">
        <v>340</v>
      </c>
      <c r="B45" s="251"/>
      <c r="C45" s="252"/>
      <c r="D45" s="251"/>
      <c r="E45" s="251"/>
      <c r="F45" s="251"/>
      <c r="G45" s="251"/>
      <c r="H45" s="251"/>
      <c r="I45" s="251"/>
    </row>
    <row r="46" spans="1:9" s="248" customFormat="1" ht="33.65" customHeight="1">
      <c r="A46" s="250" t="s">
        <v>341</v>
      </c>
      <c r="B46" s="250"/>
      <c r="C46" s="250"/>
      <c r="D46" s="250"/>
      <c r="E46" s="250"/>
      <c r="F46" s="250"/>
      <c r="G46" s="250"/>
      <c r="H46" s="250"/>
    </row>
    <row r="47" spans="1:9">
      <c r="A47" s="126"/>
      <c r="B47" s="127"/>
      <c r="C47" s="128"/>
      <c r="D47" s="128"/>
      <c r="E47" s="125"/>
      <c r="F47" s="125"/>
      <c r="G47" s="68"/>
      <c r="H47" s="38"/>
      <c r="I47" s="51"/>
    </row>
    <row r="48" spans="1:9">
      <c r="A48" s="126"/>
      <c r="B48" s="127"/>
      <c r="C48" s="128"/>
      <c r="D48" s="128"/>
      <c r="E48" s="125"/>
      <c r="F48" s="125"/>
      <c r="G48" s="68"/>
      <c r="H48" s="38"/>
      <c r="I48" s="51"/>
    </row>
    <row r="49" spans="1:9">
      <c r="A49" s="126"/>
      <c r="B49" s="127"/>
      <c r="C49" s="128"/>
      <c r="D49" s="128"/>
      <c r="E49" s="125"/>
      <c r="F49" s="125"/>
      <c r="G49" s="68"/>
      <c r="H49" s="38"/>
      <c r="I49" s="51"/>
    </row>
    <row r="50" spans="1:9">
      <c r="A50" s="126"/>
      <c r="B50" s="127"/>
      <c r="C50" s="128"/>
      <c r="D50" s="128"/>
      <c r="E50" s="125"/>
      <c r="F50" s="125"/>
      <c r="G50" s="68"/>
      <c r="H50" s="38"/>
      <c r="I50" s="51"/>
    </row>
    <row r="51" spans="1:9">
      <c r="A51" s="126"/>
      <c r="B51" s="127"/>
      <c r="C51" s="128"/>
      <c r="D51" s="128"/>
      <c r="E51" s="125"/>
      <c r="F51" s="125"/>
      <c r="G51" s="68"/>
      <c r="H51" s="38"/>
      <c r="I51" s="51"/>
    </row>
    <row r="52" spans="1:9" ht="18.2">
      <c r="C52" s="129"/>
      <c r="D52" s="129"/>
      <c r="E52" s="68"/>
      <c r="F52" s="68"/>
      <c r="G52" s="68"/>
      <c r="I52" s="38"/>
    </row>
  </sheetData>
  <mergeCells count="186">
    <mergeCell ref="I37:I38"/>
    <mergeCell ref="I43:I44"/>
    <mergeCell ref="H25:H26"/>
    <mergeCell ref="G37:G38"/>
    <mergeCell ref="H37:H38"/>
    <mergeCell ref="H41:H42"/>
    <mergeCell ref="G41:G42"/>
    <mergeCell ref="G39:G40"/>
    <mergeCell ref="H39:H40"/>
    <mergeCell ref="G43:G44"/>
    <mergeCell ref="H43:H44"/>
    <mergeCell ref="I41:I42"/>
    <mergeCell ref="I39:I40"/>
    <mergeCell ref="G35:G36"/>
    <mergeCell ref="H35:H36"/>
    <mergeCell ref="I33:I34"/>
    <mergeCell ref="I27:I28"/>
    <mergeCell ref="C23:C24"/>
    <mergeCell ref="A23:A24"/>
    <mergeCell ref="C15:C16"/>
    <mergeCell ref="B19:B20"/>
    <mergeCell ref="A17:A18"/>
    <mergeCell ref="E27:E28"/>
    <mergeCell ref="C33:C34"/>
    <mergeCell ref="D33:D34"/>
    <mergeCell ref="E33:E34"/>
    <mergeCell ref="A29:A30"/>
    <mergeCell ref="E25:E26"/>
    <mergeCell ref="G17:G18"/>
    <mergeCell ref="G13:G14"/>
    <mergeCell ref="G21:G22"/>
    <mergeCell ref="H17:H18"/>
    <mergeCell ref="H13:H14"/>
    <mergeCell ref="H31:H32"/>
    <mergeCell ref="H21:H22"/>
    <mergeCell ref="H29:H30"/>
    <mergeCell ref="G23:G24"/>
    <mergeCell ref="G27:G28"/>
    <mergeCell ref="I19:I20"/>
    <mergeCell ref="I21:I22"/>
    <mergeCell ref="I17:I18"/>
    <mergeCell ref="I9:I10"/>
    <mergeCell ref="I11:I12"/>
    <mergeCell ref="I13:I14"/>
    <mergeCell ref="I15:I16"/>
    <mergeCell ref="I23:I24"/>
    <mergeCell ref="H11:H12"/>
    <mergeCell ref="H15:H16"/>
    <mergeCell ref="C35:C36"/>
    <mergeCell ref="B27:B28"/>
    <mergeCell ref="C27:C28"/>
    <mergeCell ref="I35:I36"/>
    <mergeCell ref="D35:D36"/>
    <mergeCell ref="E35:E36"/>
    <mergeCell ref="F35:F36"/>
    <mergeCell ref="I29:I30"/>
    <mergeCell ref="D25:D26"/>
    <mergeCell ref="D29:D30"/>
    <mergeCell ref="C29:C30"/>
    <mergeCell ref="C31:C32"/>
    <mergeCell ref="F33:F34"/>
    <mergeCell ref="G33:G34"/>
    <mergeCell ref="H33:H34"/>
    <mergeCell ref="B29:B30"/>
    <mergeCell ref="D27:D28"/>
    <mergeCell ref="E29:E30"/>
    <mergeCell ref="E31:E32"/>
    <mergeCell ref="F31:F32"/>
    <mergeCell ref="I31:I32"/>
    <mergeCell ref="I25:I26"/>
    <mergeCell ref="A11:A12"/>
    <mergeCell ref="E13:E14"/>
    <mergeCell ref="B17:B18"/>
    <mergeCell ref="C17:C18"/>
    <mergeCell ref="A21:A22"/>
    <mergeCell ref="D7:D8"/>
    <mergeCell ref="C11:C12"/>
    <mergeCell ref="D11:D12"/>
    <mergeCell ref="C19:C20"/>
    <mergeCell ref="C21:C22"/>
    <mergeCell ref="D17:D18"/>
    <mergeCell ref="E17:E18"/>
    <mergeCell ref="A13:A14"/>
    <mergeCell ref="C7:C8"/>
    <mergeCell ref="E19:E20"/>
    <mergeCell ref="D19:D20"/>
    <mergeCell ref="A15:A16"/>
    <mergeCell ref="B15:B16"/>
    <mergeCell ref="A19:A20"/>
    <mergeCell ref="D15:D16"/>
    <mergeCell ref="A1:I1"/>
    <mergeCell ref="A3:I3"/>
    <mergeCell ref="A7:A8"/>
    <mergeCell ref="B7:B8"/>
    <mergeCell ref="A5:A6"/>
    <mergeCell ref="B5:B6"/>
    <mergeCell ref="C9:C10"/>
    <mergeCell ref="D9:D10"/>
    <mergeCell ref="H7:H8"/>
    <mergeCell ref="H9:H10"/>
    <mergeCell ref="A2:I2"/>
    <mergeCell ref="H5:H6"/>
    <mergeCell ref="G5:G6"/>
    <mergeCell ref="C5:C6"/>
    <mergeCell ref="I5:I6"/>
    <mergeCell ref="F9:F10"/>
    <mergeCell ref="F5:F6"/>
    <mergeCell ref="G9:G10"/>
    <mergeCell ref="A9:A10"/>
    <mergeCell ref="E5:E6"/>
    <mergeCell ref="D5:D6"/>
    <mergeCell ref="E7:E8"/>
    <mergeCell ref="E9:E10"/>
    <mergeCell ref="I7:I8"/>
    <mergeCell ref="F11:F12"/>
    <mergeCell ref="E4:F4"/>
    <mergeCell ref="F7:F8"/>
    <mergeCell ref="B21:B22"/>
    <mergeCell ref="D23:D24"/>
    <mergeCell ref="D13:D14"/>
    <mergeCell ref="G15:G16"/>
    <mergeCell ref="B13:B14"/>
    <mergeCell ref="C13:C14"/>
    <mergeCell ref="B11:B12"/>
    <mergeCell ref="E11:E12"/>
    <mergeCell ref="G7:G8"/>
    <mergeCell ref="B9:B10"/>
    <mergeCell ref="D21:D22"/>
    <mergeCell ref="E21:E22"/>
    <mergeCell ref="E15:E16"/>
    <mergeCell ref="F15:F16"/>
    <mergeCell ref="F13:F14"/>
    <mergeCell ref="F19:F20"/>
    <mergeCell ref="F23:F24"/>
    <mergeCell ref="F21:F22"/>
    <mergeCell ref="G11:G12"/>
    <mergeCell ref="B23:B24"/>
    <mergeCell ref="F17:F18"/>
    <mergeCell ref="A37:A38"/>
    <mergeCell ref="B37:B38"/>
    <mergeCell ref="B35:B36"/>
    <mergeCell ref="H23:H24"/>
    <mergeCell ref="G25:G26"/>
    <mergeCell ref="A25:A26"/>
    <mergeCell ref="B25:B26"/>
    <mergeCell ref="G29:G30"/>
    <mergeCell ref="B31:B32"/>
    <mergeCell ref="G31:G32"/>
    <mergeCell ref="H27:H28"/>
    <mergeCell ref="C37:C38"/>
    <mergeCell ref="D37:D38"/>
    <mergeCell ref="E37:E38"/>
    <mergeCell ref="F37:F38"/>
    <mergeCell ref="A33:A34"/>
    <mergeCell ref="B33:B34"/>
    <mergeCell ref="A27:A28"/>
    <mergeCell ref="F25:F26"/>
    <mergeCell ref="F29:F30"/>
    <mergeCell ref="F27:F28"/>
    <mergeCell ref="C25:C26"/>
    <mergeCell ref="A31:A32"/>
    <mergeCell ref="A35:A36"/>
    <mergeCell ref="A46:H46"/>
    <mergeCell ref="A45:I45"/>
    <mergeCell ref="H19:H20"/>
    <mergeCell ref="G19:G20"/>
    <mergeCell ref="E23:E24"/>
    <mergeCell ref="A43:A44"/>
    <mergeCell ref="B43:B44"/>
    <mergeCell ref="C43:C44"/>
    <mergeCell ref="D43:D44"/>
    <mergeCell ref="E43:E44"/>
    <mergeCell ref="F43:F44"/>
    <mergeCell ref="A41:A42"/>
    <mergeCell ref="B41:B42"/>
    <mergeCell ref="D41:D42"/>
    <mergeCell ref="F41:F42"/>
    <mergeCell ref="E41:E42"/>
    <mergeCell ref="C39:C40"/>
    <mergeCell ref="D39:D40"/>
    <mergeCell ref="A39:A40"/>
    <mergeCell ref="B39:B40"/>
    <mergeCell ref="F39:F40"/>
    <mergeCell ref="E39:E40"/>
    <mergeCell ref="D31:D32"/>
    <mergeCell ref="C41:C42"/>
  </mergeCells>
  <phoneticPr fontId="2" type="noConversion"/>
  <printOptions horizontalCentered="1"/>
  <pageMargins left="0.19685039370078741" right="0.19685039370078741" top="0.39370078740157483" bottom="0.19685039370078741" header="0.31496062992125984" footer="0.31496062992125984"/>
  <pageSetup paperSize="9"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7"/>
  <sheetViews>
    <sheetView tabSelected="1" topLeftCell="A25" zoomScale="70" zoomScaleNormal="70" workbookViewId="0">
      <selection activeCell="A45" sqref="A45:U45"/>
    </sheetView>
  </sheetViews>
  <sheetFormatPr defaultRowHeight="16.3"/>
  <cols>
    <col min="1" max="1" width="6.21875" customWidth="1"/>
    <col min="2" max="2" width="12" customWidth="1"/>
    <col min="3" max="3" width="16.88671875" customWidth="1"/>
    <col min="4" max="4" width="11" customWidth="1"/>
    <col min="5" max="5" width="7.88671875" customWidth="1"/>
    <col min="6" max="6" width="11.21875" customWidth="1"/>
    <col min="7" max="7" width="18.21875" customWidth="1"/>
    <col min="8" max="8" width="10" customWidth="1"/>
    <col min="9" max="9" width="6.33203125" customWidth="1"/>
    <col min="10" max="10" width="11.44140625" customWidth="1"/>
    <col min="11" max="11" width="18.6640625" customWidth="1"/>
    <col min="12" max="12" width="10.6640625" customWidth="1"/>
    <col min="13" max="13" width="6.109375" customWidth="1"/>
    <col min="14" max="14" width="10.44140625" style="18" customWidth="1"/>
    <col min="15" max="15" width="18.109375" customWidth="1"/>
    <col min="16" max="16" width="11.88671875" customWidth="1"/>
    <col min="17" max="17" width="5.88671875" customWidth="1"/>
    <col min="18" max="18" width="11" customWidth="1"/>
    <col min="19" max="19" width="19.44140625" customWidth="1"/>
    <col min="20" max="20" width="10.88671875" customWidth="1"/>
    <col min="21" max="21" width="7.21875" customWidth="1"/>
  </cols>
  <sheetData>
    <row r="1" spans="1:21" s="1" customFormat="1" ht="28.5" customHeight="1">
      <c r="A1" s="391" t="s">
        <v>458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</row>
    <row r="2" spans="1:21" s="149" customFormat="1" ht="28.2" customHeight="1" thickBot="1">
      <c r="A2" s="8" t="s">
        <v>17</v>
      </c>
      <c r="B2" s="8"/>
      <c r="C2" s="8"/>
      <c r="D2" s="392" t="s">
        <v>6</v>
      </c>
      <c r="E2" s="392"/>
      <c r="F2" s="393"/>
      <c r="G2" s="393"/>
      <c r="H2" s="403" t="s">
        <v>16</v>
      </c>
      <c r="I2" s="403"/>
      <c r="J2" s="404"/>
      <c r="K2" s="404"/>
      <c r="L2" s="404"/>
      <c r="M2" s="404"/>
      <c r="N2" s="148"/>
      <c r="O2" s="403" t="s">
        <v>232</v>
      </c>
      <c r="P2" s="403"/>
      <c r="Q2" s="403"/>
      <c r="R2" s="403"/>
      <c r="S2" s="403"/>
      <c r="T2" s="403"/>
      <c r="U2" s="403"/>
    </row>
    <row r="3" spans="1:21" s="38" customFormat="1" ht="18.2">
      <c r="A3" s="61" t="s">
        <v>38</v>
      </c>
      <c r="B3" s="399" t="s">
        <v>233</v>
      </c>
      <c r="C3" s="397"/>
      <c r="D3" s="397"/>
      <c r="E3" s="400"/>
      <c r="F3" s="396" t="s">
        <v>234</v>
      </c>
      <c r="G3" s="397"/>
      <c r="H3" s="397"/>
      <c r="I3" s="398"/>
      <c r="J3" s="399" t="s">
        <v>235</v>
      </c>
      <c r="K3" s="397"/>
      <c r="L3" s="397"/>
      <c r="M3" s="400"/>
      <c r="N3" s="396" t="s">
        <v>237</v>
      </c>
      <c r="O3" s="397"/>
      <c r="P3" s="397"/>
      <c r="Q3" s="398"/>
      <c r="R3" s="396" t="s">
        <v>236</v>
      </c>
      <c r="S3" s="397"/>
      <c r="T3" s="397"/>
      <c r="U3" s="398"/>
    </row>
    <row r="4" spans="1:21" s="38" customFormat="1" ht="18.2">
      <c r="A4" s="62" t="s">
        <v>39</v>
      </c>
      <c r="B4" s="63" t="s">
        <v>40</v>
      </c>
      <c r="C4" s="27" t="s">
        <v>41</v>
      </c>
      <c r="D4" s="34" t="s">
        <v>42</v>
      </c>
      <c r="E4" s="64" t="s">
        <v>2</v>
      </c>
      <c r="F4" s="33" t="s">
        <v>40</v>
      </c>
      <c r="G4" s="164" t="s">
        <v>41</v>
      </c>
      <c r="H4" s="34" t="s">
        <v>42</v>
      </c>
      <c r="I4" s="35" t="s">
        <v>2</v>
      </c>
      <c r="J4" s="63" t="s">
        <v>52</v>
      </c>
      <c r="K4" s="27" t="s">
        <v>41</v>
      </c>
      <c r="L4" s="34" t="s">
        <v>42</v>
      </c>
      <c r="M4" s="64" t="s">
        <v>2</v>
      </c>
      <c r="N4" s="33" t="s">
        <v>40</v>
      </c>
      <c r="O4" s="27" t="s">
        <v>41</v>
      </c>
      <c r="P4" s="34" t="s">
        <v>42</v>
      </c>
      <c r="Q4" s="35" t="s">
        <v>2</v>
      </c>
      <c r="R4" s="33" t="s">
        <v>40</v>
      </c>
      <c r="S4" s="27" t="s">
        <v>41</v>
      </c>
      <c r="T4" s="34" t="s">
        <v>42</v>
      </c>
      <c r="U4" s="35" t="s">
        <v>2</v>
      </c>
    </row>
    <row r="5" spans="1:21" s="19" customFormat="1" ht="22.85" customHeight="1">
      <c r="A5" s="368" t="s">
        <v>7</v>
      </c>
      <c r="B5" s="394" t="s">
        <v>297</v>
      </c>
      <c r="C5" s="91" t="s">
        <v>298</v>
      </c>
      <c r="D5" s="91">
        <v>110</v>
      </c>
      <c r="E5" s="39"/>
      <c r="F5" s="401" t="s">
        <v>299</v>
      </c>
      <c r="G5" s="91" t="s">
        <v>298</v>
      </c>
      <c r="H5" s="91">
        <v>100</v>
      </c>
      <c r="I5" s="105"/>
      <c r="J5" s="394" t="s">
        <v>297</v>
      </c>
      <c r="K5" s="91" t="s">
        <v>298</v>
      </c>
      <c r="L5" s="91">
        <v>110</v>
      </c>
      <c r="M5" s="39"/>
      <c r="N5" s="394" t="s">
        <v>376</v>
      </c>
      <c r="O5" s="218" t="s">
        <v>377</v>
      </c>
      <c r="P5" s="218">
        <v>90</v>
      </c>
      <c r="Q5" s="105"/>
      <c r="R5" s="405" t="s">
        <v>378</v>
      </c>
      <c r="S5" s="218" t="s">
        <v>377</v>
      </c>
      <c r="T5" s="218">
        <v>90</v>
      </c>
      <c r="U5" s="221"/>
    </row>
    <row r="6" spans="1:21" s="19" customFormat="1" ht="22.85" customHeight="1">
      <c r="A6" s="368"/>
      <c r="B6" s="395"/>
      <c r="C6" s="159"/>
      <c r="D6" s="159"/>
      <c r="E6" s="39"/>
      <c r="F6" s="402"/>
      <c r="G6" s="91" t="s">
        <v>300</v>
      </c>
      <c r="H6" s="91">
        <v>10</v>
      </c>
      <c r="I6" s="105"/>
      <c r="J6" s="395"/>
      <c r="K6" s="212"/>
      <c r="L6" s="212"/>
      <c r="M6" s="39"/>
      <c r="N6" s="395"/>
      <c r="O6" s="218" t="s">
        <v>379</v>
      </c>
      <c r="P6" s="218">
        <v>20</v>
      </c>
      <c r="Q6" s="105"/>
      <c r="R6" s="406"/>
      <c r="S6" s="218" t="s">
        <v>380</v>
      </c>
      <c r="T6" s="218">
        <v>20</v>
      </c>
      <c r="U6" s="221"/>
    </row>
    <row r="7" spans="1:21" s="19" customFormat="1" ht="22.85" customHeight="1">
      <c r="A7" s="368" t="s">
        <v>74</v>
      </c>
      <c r="B7" s="344" t="s">
        <v>382</v>
      </c>
      <c r="C7" s="26" t="s">
        <v>108</v>
      </c>
      <c r="D7" s="26">
        <v>25</v>
      </c>
      <c r="E7" s="39"/>
      <c r="F7" s="348" t="s">
        <v>384</v>
      </c>
      <c r="G7" s="29" t="s">
        <v>205</v>
      </c>
      <c r="H7" s="36">
        <v>110</v>
      </c>
      <c r="I7" s="105"/>
      <c r="J7" s="344" t="s">
        <v>353</v>
      </c>
      <c r="K7" s="141" t="s">
        <v>245</v>
      </c>
      <c r="L7" s="26">
        <v>90</v>
      </c>
      <c r="M7" s="39"/>
      <c r="N7" s="352" t="s">
        <v>173</v>
      </c>
      <c r="O7" s="26" t="s">
        <v>174</v>
      </c>
      <c r="P7" s="26">
        <v>80</v>
      </c>
      <c r="Q7" s="105"/>
      <c r="R7" s="352" t="s">
        <v>273</v>
      </c>
      <c r="S7" s="141" t="s">
        <v>111</v>
      </c>
      <c r="T7" s="26">
        <v>70</v>
      </c>
      <c r="U7" s="105"/>
    </row>
    <row r="8" spans="1:21" s="19" customFormat="1" ht="22.85" customHeight="1">
      <c r="A8" s="369"/>
      <c r="B8" s="345"/>
      <c r="C8" s="26" t="s">
        <v>79</v>
      </c>
      <c r="D8" s="26">
        <v>70</v>
      </c>
      <c r="E8" s="80"/>
      <c r="F8" s="348"/>
      <c r="G8" s="28" t="s">
        <v>80</v>
      </c>
      <c r="H8" s="28">
        <v>5</v>
      </c>
      <c r="I8" s="54"/>
      <c r="J8" s="345"/>
      <c r="K8" s="65" t="s">
        <v>25</v>
      </c>
      <c r="L8" s="26">
        <v>10</v>
      </c>
      <c r="M8" s="39"/>
      <c r="N8" s="353"/>
      <c r="O8" s="156" t="s">
        <v>175</v>
      </c>
      <c r="P8" s="156">
        <v>5</v>
      </c>
      <c r="Q8" s="105"/>
      <c r="R8" s="353"/>
      <c r="S8" s="55" t="s">
        <v>106</v>
      </c>
      <c r="T8" s="26">
        <v>2</v>
      </c>
      <c r="U8" s="105"/>
    </row>
    <row r="9" spans="1:21" s="19" customFormat="1" ht="22.85" customHeight="1">
      <c r="A9" s="369"/>
      <c r="B9" s="345"/>
      <c r="C9" s="26" t="s">
        <v>383</v>
      </c>
      <c r="D9" s="26">
        <v>2</v>
      </c>
      <c r="E9" s="80"/>
      <c r="F9" s="348"/>
      <c r="G9" s="26" t="s">
        <v>386</v>
      </c>
      <c r="H9" s="164">
        <v>3</v>
      </c>
      <c r="I9" s="54"/>
      <c r="J9" s="345"/>
      <c r="K9" s="26" t="s">
        <v>112</v>
      </c>
      <c r="L9" s="40">
        <v>3</v>
      </c>
      <c r="M9" s="64"/>
      <c r="N9" s="353"/>
      <c r="O9" s="26" t="s">
        <v>176</v>
      </c>
      <c r="P9" s="26">
        <v>20</v>
      </c>
      <c r="Q9" s="35"/>
      <c r="R9" s="353"/>
      <c r="S9" s="26" t="s">
        <v>279</v>
      </c>
      <c r="T9" s="94">
        <v>20</v>
      </c>
      <c r="U9" s="105"/>
    </row>
    <row r="10" spans="1:21" s="19" customFormat="1" ht="22.85" customHeight="1">
      <c r="A10" s="369"/>
      <c r="B10" s="345"/>
      <c r="C10" s="26"/>
      <c r="D10" s="26"/>
      <c r="E10" s="80"/>
      <c r="F10" s="348"/>
      <c r="G10" s="29"/>
      <c r="H10" s="36"/>
      <c r="I10" s="54"/>
      <c r="J10" s="345"/>
      <c r="K10" s="26" t="s">
        <v>26</v>
      </c>
      <c r="L10" s="26">
        <v>50</v>
      </c>
      <c r="M10" s="39"/>
      <c r="N10" s="353"/>
      <c r="O10" s="26" t="s">
        <v>177</v>
      </c>
      <c r="P10" s="156">
        <v>2</v>
      </c>
      <c r="Q10" s="105"/>
      <c r="R10" s="353"/>
      <c r="S10" s="94" t="s">
        <v>274</v>
      </c>
      <c r="T10" s="94">
        <v>20</v>
      </c>
      <c r="U10" s="105"/>
    </row>
    <row r="11" spans="1:21" s="19" customFormat="1" ht="22.85" customHeight="1">
      <c r="A11" s="369"/>
      <c r="B11" s="346"/>
      <c r="C11" s="26"/>
      <c r="D11" s="26"/>
      <c r="E11" s="80"/>
      <c r="F11" s="348"/>
      <c r="G11" s="28"/>
      <c r="H11" s="28"/>
      <c r="I11" s="54"/>
      <c r="J11" s="346"/>
      <c r="K11" s="26" t="s">
        <v>258</v>
      </c>
      <c r="L11" s="40">
        <v>1</v>
      </c>
      <c r="M11" s="39"/>
      <c r="N11" s="354"/>
      <c r="O11" s="26"/>
      <c r="P11" s="156"/>
      <c r="Q11" s="105"/>
      <c r="R11" s="354"/>
      <c r="S11" s="26"/>
      <c r="T11" s="40"/>
      <c r="U11" s="105"/>
    </row>
    <row r="12" spans="1:21" s="19" customFormat="1" ht="22.85" customHeight="1">
      <c r="A12" s="368" t="s">
        <v>60</v>
      </c>
      <c r="B12" s="348" t="s">
        <v>160</v>
      </c>
      <c r="C12" s="26" t="s">
        <v>23</v>
      </c>
      <c r="D12" s="212">
        <v>50</v>
      </c>
      <c r="E12" s="80"/>
      <c r="F12" s="348" t="s">
        <v>276</v>
      </c>
      <c r="G12" s="26" t="s">
        <v>84</v>
      </c>
      <c r="H12" s="26">
        <v>10</v>
      </c>
      <c r="I12" s="105"/>
      <c r="J12" s="344" t="s">
        <v>350</v>
      </c>
      <c r="K12" s="212" t="s">
        <v>361</v>
      </c>
      <c r="L12" s="156"/>
      <c r="M12" s="39"/>
      <c r="N12" s="352" t="s">
        <v>89</v>
      </c>
      <c r="O12" s="156" t="s">
        <v>90</v>
      </c>
      <c r="P12" s="26">
        <v>60</v>
      </c>
      <c r="Q12" s="105"/>
      <c r="R12" s="352" t="s">
        <v>244</v>
      </c>
      <c r="S12" s="26" t="s">
        <v>55</v>
      </c>
      <c r="T12" s="26">
        <v>30</v>
      </c>
      <c r="U12" s="105"/>
    </row>
    <row r="13" spans="1:21" s="19" customFormat="1" ht="22.85" customHeight="1">
      <c r="A13" s="369"/>
      <c r="B13" s="348"/>
      <c r="C13" s="26" t="s">
        <v>161</v>
      </c>
      <c r="D13" s="212">
        <v>50</v>
      </c>
      <c r="E13" s="80"/>
      <c r="F13" s="348"/>
      <c r="G13" s="26" t="s">
        <v>91</v>
      </c>
      <c r="H13" s="26">
        <v>30</v>
      </c>
      <c r="I13" s="54"/>
      <c r="J13" s="345"/>
      <c r="K13" s="212" t="s">
        <v>362</v>
      </c>
      <c r="L13" s="156"/>
      <c r="M13" s="39"/>
      <c r="N13" s="353"/>
      <c r="O13" s="156" t="s">
        <v>245</v>
      </c>
      <c r="P13" s="156">
        <v>15</v>
      </c>
      <c r="Q13" s="105"/>
      <c r="R13" s="353"/>
      <c r="S13" s="26" t="s">
        <v>64</v>
      </c>
      <c r="T13" s="26">
        <v>5</v>
      </c>
      <c r="U13" s="105"/>
    </row>
    <row r="14" spans="1:21" s="19" customFormat="1" ht="22.85" customHeight="1">
      <c r="A14" s="369"/>
      <c r="B14" s="348"/>
      <c r="C14" s="212" t="s">
        <v>25</v>
      </c>
      <c r="D14" s="26">
        <v>5</v>
      </c>
      <c r="E14" s="80"/>
      <c r="F14" s="348"/>
      <c r="G14" s="26" t="s">
        <v>275</v>
      </c>
      <c r="H14" s="26">
        <v>50</v>
      </c>
      <c r="I14" s="54"/>
      <c r="J14" s="345"/>
      <c r="K14" s="29"/>
      <c r="L14" s="28"/>
      <c r="M14" s="39"/>
      <c r="N14" s="353"/>
      <c r="O14" s="156" t="s">
        <v>57</v>
      </c>
      <c r="P14" s="156">
        <v>1</v>
      </c>
      <c r="Q14" s="105"/>
      <c r="R14" s="353"/>
      <c r="S14" s="26" t="s">
        <v>62</v>
      </c>
      <c r="T14" s="26">
        <v>40</v>
      </c>
      <c r="U14" s="105"/>
    </row>
    <row r="15" spans="1:21" s="19" customFormat="1" ht="22.85" customHeight="1">
      <c r="A15" s="369"/>
      <c r="B15" s="348"/>
      <c r="C15" s="26"/>
      <c r="D15" s="212"/>
      <c r="E15" s="80"/>
      <c r="F15" s="348"/>
      <c r="G15" s="154" t="s">
        <v>278</v>
      </c>
      <c r="H15" s="26">
        <v>1</v>
      </c>
      <c r="I15" s="54"/>
      <c r="J15" s="345"/>
      <c r="K15" s="29"/>
      <c r="L15" s="28"/>
      <c r="M15" s="39"/>
      <c r="N15" s="353"/>
      <c r="O15" s="26" t="s">
        <v>59</v>
      </c>
      <c r="P15" s="156">
        <v>20</v>
      </c>
      <c r="Q15" s="105"/>
      <c r="R15" s="353"/>
      <c r="S15" s="26" t="s">
        <v>243</v>
      </c>
      <c r="T15" s="26">
        <v>30</v>
      </c>
      <c r="U15" s="105"/>
    </row>
    <row r="16" spans="1:21" s="19" customFormat="1" ht="22.85" customHeight="1">
      <c r="A16" s="369"/>
      <c r="B16" s="348"/>
      <c r="C16" s="212"/>
      <c r="D16" s="65"/>
      <c r="E16" s="80"/>
      <c r="F16" s="348"/>
      <c r="G16" s="154" t="s">
        <v>112</v>
      </c>
      <c r="H16" s="26">
        <v>2</v>
      </c>
      <c r="I16" s="54"/>
      <c r="J16" s="346"/>
      <c r="K16" s="156"/>
      <c r="L16" s="156"/>
      <c r="M16" s="39"/>
      <c r="N16" s="354"/>
      <c r="O16" s="26"/>
      <c r="P16" s="26"/>
      <c r="Q16" s="105"/>
      <c r="R16" s="354"/>
      <c r="S16" s="26" t="s">
        <v>280</v>
      </c>
      <c r="T16" s="26">
        <v>2</v>
      </c>
      <c r="U16" s="105"/>
    </row>
    <row r="17" spans="1:21" s="68" customFormat="1" ht="24.6" customHeight="1">
      <c r="A17" s="368" t="s">
        <v>220</v>
      </c>
      <c r="B17" s="373" t="s">
        <v>221</v>
      </c>
      <c r="C17" s="26" t="s">
        <v>222</v>
      </c>
      <c r="D17" s="26">
        <v>100</v>
      </c>
      <c r="E17" s="39"/>
      <c r="F17" s="347" t="s">
        <v>221</v>
      </c>
      <c r="G17" s="26" t="s">
        <v>66</v>
      </c>
      <c r="H17" s="220">
        <v>100</v>
      </c>
      <c r="I17" s="105"/>
      <c r="J17" s="347" t="s">
        <v>221</v>
      </c>
      <c r="K17" s="26" t="s">
        <v>222</v>
      </c>
      <c r="L17" s="26">
        <v>100</v>
      </c>
      <c r="M17" s="105"/>
      <c r="N17" s="347" t="s">
        <v>221</v>
      </c>
      <c r="O17" s="26" t="s">
        <v>66</v>
      </c>
      <c r="P17" s="220">
        <v>100</v>
      </c>
      <c r="Q17" s="105"/>
      <c r="R17" s="355" t="s">
        <v>138</v>
      </c>
      <c r="S17" s="26" t="s">
        <v>222</v>
      </c>
      <c r="T17" s="26">
        <v>100</v>
      </c>
      <c r="U17" s="105"/>
    </row>
    <row r="18" spans="1:21" s="68" customFormat="1" ht="24.6" customHeight="1">
      <c r="A18" s="369"/>
      <c r="B18" s="374"/>
      <c r="C18" s="365" t="s">
        <v>224</v>
      </c>
      <c r="D18" s="26"/>
      <c r="E18" s="39"/>
      <c r="F18" s="347"/>
      <c r="G18" s="365" t="s">
        <v>225</v>
      </c>
      <c r="H18" s="26"/>
      <c r="I18" s="105"/>
      <c r="J18" s="347"/>
      <c r="K18" s="379" t="s">
        <v>224</v>
      </c>
      <c r="L18" s="26"/>
      <c r="M18" s="105"/>
      <c r="N18" s="347"/>
      <c r="O18" s="365" t="s">
        <v>225</v>
      </c>
      <c r="P18" s="26"/>
      <c r="Q18" s="105"/>
      <c r="R18" s="355"/>
      <c r="S18" s="365" t="s">
        <v>224</v>
      </c>
      <c r="T18" s="26"/>
      <c r="U18" s="105"/>
    </row>
    <row r="19" spans="1:21" s="68" customFormat="1" ht="24.6" customHeight="1">
      <c r="A19" s="369"/>
      <c r="B19" s="374"/>
      <c r="C19" s="366"/>
      <c r="D19" s="26"/>
      <c r="E19" s="39"/>
      <c r="F19" s="347"/>
      <c r="G19" s="366"/>
      <c r="H19" s="26"/>
      <c r="I19" s="105"/>
      <c r="J19" s="347"/>
      <c r="K19" s="379"/>
      <c r="L19" s="26"/>
      <c r="M19" s="105"/>
      <c r="N19" s="347"/>
      <c r="O19" s="366"/>
      <c r="P19" s="26"/>
      <c r="Q19" s="105"/>
      <c r="R19" s="355"/>
      <c r="S19" s="366"/>
      <c r="T19" s="26"/>
      <c r="U19" s="105"/>
    </row>
    <row r="20" spans="1:21" s="68" customFormat="1" ht="24.6" customHeight="1">
      <c r="A20" s="369"/>
      <c r="B20" s="374"/>
      <c r="C20" s="366"/>
      <c r="D20" s="26"/>
      <c r="E20" s="39"/>
      <c r="F20" s="347"/>
      <c r="G20" s="366"/>
      <c r="H20" s="220"/>
      <c r="I20" s="105"/>
      <c r="J20" s="347"/>
      <c r="K20" s="379"/>
      <c r="L20" s="26"/>
      <c r="M20" s="105"/>
      <c r="N20" s="347"/>
      <c r="O20" s="366"/>
      <c r="P20" s="220"/>
      <c r="Q20" s="105"/>
      <c r="R20" s="355"/>
      <c r="S20" s="366"/>
      <c r="T20" s="26"/>
      <c r="U20" s="105"/>
    </row>
    <row r="21" spans="1:21" s="68" customFormat="1" ht="24.6" customHeight="1">
      <c r="A21" s="369"/>
      <c r="B21" s="375"/>
      <c r="C21" s="367"/>
      <c r="D21" s="26"/>
      <c r="E21" s="39"/>
      <c r="F21" s="347"/>
      <c r="G21" s="367"/>
      <c r="H21" s="220"/>
      <c r="I21" s="105"/>
      <c r="J21" s="347"/>
      <c r="K21" s="379"/>
      <c r="L21" s="26"/>
      <c r="M21" s="105"/>
      <c r="N21" s="347"/>
      <c r="O21" s="367"/>
      <c r="P21" s="220"/>
      <c r="Q21" s="105"/>
      <c r="R21" s="355"/>
      <c r="S21" s="367"/>
      <c r="T21" s="26"/>
      <c r="U21" s="105"/>
    </row>
    <row r="22" spans="1:21" s="19" customFormat="1" ht="22.85" customHeight="1">
      <c r="A22" s="368" t="s">
        <v>67</v>
      </c>
      <c r="B22" s="348"/>
      <c r="C22" s="26"/>
      <c r="D22" s="26"/>
      <c r="E22" s="39"/>
      <c r="F22" s="348"/>
      <c r="G22" s="26"/>
      <c r="H22" s="26"/>
      <c r="I22" s="105"/>
      <c r="J22" s="372"/>
      <c r="K22" s="26"/>
      <c r="L22" s="26"/>
      <c r="M22" s="105"/>
      <c r="N22" s="348"/>
      <c r="O22" s="26"/>
      <c r="P22" s="26"/>
      <c r="Q22" s="105"/>
      <c r="R22" s="348"/>
      <c r="S22" s="26"/>
      <c r="T22" s="26"/>
      <c r="U22" s="105"/>
    </row>
    <row r="23" spans="1:21" s="19" customFormat="1" ht="22.85" customHeight="1">
      <c r="A23" s="369"/>
      <c r="B23" s="348"/>
      <c r="C23" s="26"/>
      <c r="D23" s="26"/>
      <c r="E23" s="39"/>
      <c r="F23" s="348"/>
      <c r="G23" s="26"/>
      <c r="H23" s="26"/>
      <c r="I23" s="105"/>
      <c r="J23" s="372"/>
      <c r="K23" s="26"/>
      <c r="L23" s="26"/>
      <c r="M23" s="105"/>
      <c r="N23" s="348"/>
      <c r="O23" s="26"/>
      <c r="P23" s="26"/>
      <c r="Q23" s="105"/>
      <c r="R23" s="348"/>
      <c r="S23" s="26"/>
      <c r="T23" s="26"/>
      <c r="U23" s="105"/>
    </row>
    <row r="24" spans="1:21" s="19" customFormat="1" ht="22.85" customHeight="1">
      <c r="A24" s="369"/>
      <c r="B24" s="348"/>
      <c r="C24" s="26"/>
      <c r="D24" s="26"/>
      <c r="E24" s="39"/>
      <c r="F24" s="348"/>
      <c r="G24" s="26"/>
      <c r="H24" s="26"/>
      <c r="I24" s="105"/>
      <c r="J24" s="372"/>
      <c r="K24" s="26"/>
      <c r="L24" s="26"/>
      <c r="M24" s="105"/>
      <c r="N24" s="348"/>
      <c r="O24" s="26"/>
      <c r="P24" s="26"/>
      <c r="Q24" s="105"/>
      <c r="R24" s="348"/>
      <c r="S24" s="26"/>
      <c r="T24" s="26"/>
      <c r="U24" s="105"/>
    </row>
    <row r="25" spans="1:21" s="19" customFormat="1" ht="22.85" customHeight="1">
      <c r="A25" s="369"/>
      <c r="B25" s="348"/>
      <c r="C25" s="26"/>
      <c r="D25" s="26"/>
      <c r="E25" s="39"/>
      <c r="F25" s="348"/>
      <c r="G25" s="26"/>
      <c r="H25" s="26"/>
      <c r="I25" s="105"/>
      <c r="J25" s="372"/>
      <c r="K25" s="26"/>
      <c r="L25" s="26"/>
      <c r="M25" s="105"/>
      <c r="N25" s="348"/>
      <c r="O25" s="26"/>
      <c r="P25" s="26"/>
      <c r="Q25" s="105"/>
      <c r="R25" s="348"/>
      <c r="S25" s="26"/>
      <c r="T25" s="26"/>
      <c r="U25" s="105"/>
    </row>
    <row r="26" spans="1:21" s="19" customFormat="1" ht="22.85" customHeight="1">
      <c r="A26" s="369"/>
      <c r="B26" s="348"/>
      <c r="C26" s="26"/>
      <c r="D26" s="26"/>
      <c r="E26" s="39"/>
      <c r="F26" s="348"/>
      <c r="G26" s="26"/>
      <c r="H26" s="26"/>
      <c r="I26" s="105"/>
      <c r="J26" s="372"/>
      <c r="K26" s="26"/>
      <c r="L26" s="26"/>
      <c r="M26" s="105"/>
      <c r="N26" s="348"/>
      <c r="O26" s="214" t="s">
        <v>326</v>
      </c>
      <c r="P26" s="212">
        <v>2</v>
      </c>
      <c r="Q26" s="105"/>
      <c r="R26" s="348"/>
      <c r="S26" s="26"/>
      <c r="T26" s="26"/>
      <c r="U26" s="105"/>
    </row>
    <row r="27" spans="1:21" s="38" customFormat="1" ht="22.85" customHeight="1">
      <c r="A27" s="369" t="s">
        <v>68</v>
      </c>
      <c r="B27" s="344" t="s">
        <v>92</v>
      </c>
      <c r="C27" s="26" t="s">
        <v>76</v>
      </c>
      <c r="D27" s="26">
        <v>20</v>
      </c>
      <c r="E27" s="80"/>
      <c r="F27" s="348" t="s">
        <v>93</v>
      </c>
      <c r="G27" s="26" t="s">
        <v>90</v>
      </c>
      <c r="H27" s="26">
        <v>15</v>
      </c>
      <c r="I27" s="54"/>
      <c r="J27" s="360" t="s">
        <v>94</v>
      </c>
      <c r="K27" s="26" t="s">
        <v>65</v>
      </c>
      <c r="L27" s="26">
        <v>30</v>
      </c>
      <c r="M27" s="39"/>
      <c r="N27" s="352" t="s">
        <v>327</v>
      </c>
      <c r="O27" s="215" t="s">
        <v>328</v>
      </c>
      <c r="P27" s="26">
        <v>5</v>
      </c>
      <c r="Q27" s="70"/>
      <c r="R27" s="348" t="s">
        <v>389</v>
      </c>
      <c r="S27" s="26" t="s">
        <v>155</v>
      </c>
      <c r="T27" s="26">
        <v>15</v>
      </c>
      <c r="U27" s="105"/>
    </row>
    <row r="28" spans="1:21" s="38" customFormat="1" ht="22.85" customHeight="1">
      <c r="A28" s="369"/>
      <c r="B28" s="345"/>
      <c r="C28" s="26" t="s">
        <v>95</v>
      </c>
      <c r="D28" s="26">
        <v>2</v>
      </c>
      <c r="E28" s="80"/>
      <c r="F28" s="348"/>
      <c r="G28" s="26" t="s">
        <v>110</v>
      </c>
      <c r="H28" s="26">
        <v>1</v>
      </c>
      <c r="I28" s="54"/>
      <c r="J28" s="361"/>
      <c r="K28" s="26" t="s">
        <v>96</v>
      </c>
      <c r="L28" s="26">
        <v>10</v>
      </c>
      <c r="M28" s="39"/>
      <c r="N28" s="353"/>
      <c r="O28" s="215" t="s">
        <v>329</v>
      </c>
      <c r="P28" s="26">
        <v>30</v>
      </c>
      <c r="Q28" s="70"/>
      <c r="R28" s="348"/>
      <c r="S28" s="26" t="s">
        <v>388</v>
      </c>
      <c r="T28" s="26">
        <v>15</v>
      </c>
      <c r="U28" s="105"/>
    </row>
    <row r="29" spans="1:21" s="38" customFormat="1" ht="22.85" customHeight="1">
      <c r="A29" s="369"/>
      <c r="B29" s="345"/>
      <c r="C29" s="26" t="s">
        <v>77</v>
      </c>
      <c r="D29" s="26">
        <v>10</v>
      </c>
      <c r="E29" s="80"/>
      <c r="F29" s="348"/>
      <c r="G29" s="26" t="s">
        <v>70</v>
      </c>
      <c r="H29" s="26">
        <v>10</v>
      </c>
      <c r="I29" s="54"/>
      <c r="J29" s="361"/>
      <c r="K29" s="26" t="s">
        <v>56</v>
      </c>
      <c r="L29" s="26">
        <v>1</v>
      </c>
      <c r="M29" s="39"/>
      <c r="N29" s="353"/>
      <c r="O29" s="216" t="s">
        <v>330</v>
      </c>
      <c r="P29" s="26">
        <v>1</v>
      </c>
      <c r="Q29" s="70"/>
      <c r="R29" s="348"/>
      <c r="S29" s="26"/>
      <c r="T29" s="26"/>
      <c r="U29" s="105"/>
    </row>
    <row r="30" spans="1:21" s="38" customFormat="1" ht="22.85" customHeight="1">
      <c r="A30" s="369"/>
      <c r="B30" s="345"/>
      <c r="C30" s="26" t="s">
        <v>78</v>
      </c>
      <c r="D30" s="26">
        <v>1</v>
      </c>
      <c r="E30" s="80"/>
      <c r="F30" s="348"/>
      <c r="G30" s="26" t="s">
        <v>64</v>
      </c>
      <c r="H30" s="26">
        <v>15</v>
      </c>
      <c r="I30" s="54"/>
      <c r="J30" s="361"/>
      <c r="K30" s="26"/>
      <c r="L30" s="26"/>
      <c r="M30" s="39"/>
      <c r="N30" s="353"/>
      <c r="O30" s="215" t="s">
        <v>331</v>
      </c>
      <c r="P30" s="26">
        <v>15</v>
      </c>
      <c r="Q30" s="70"/>
      <c r="R30" s="348"/>
      <c r="S30" s="26"/>
      <c r="T30" s="26"/>
      <c r="U30" s="105"/>
    </row>
    <row r="31" spans="1:21" s="38" customFormat="1" ht="22.85" customHeight="1">
      <c r="A31" s="369"/>
      <c r="B31" s="346"/>
      <c r="C31" s="26"/>
      <c r="D31" s="26"/>
      <c r="E31" s="80"/>
      <c r="F31" s="348"/>
      <c r="G31" s="26" t="s">
        <v>109</v>
      </c>
      <c r="H31" s="26">
        <v>20</v>
      </c>
      <c r="I31" s="54"/>
      <c r="J31" s="362"/>
      <c r="K31" s="26"/>
      <c r="L31" s="75"/>
      <c r="M31" s="39"/>
      <c r="N31" s="354"/>
      <c r="O31" s="217" t="s">
        <v>332</v>
      </c>
      <c r="P31" s="212">
        <v>15</v>
      </c>
      <c r="Q31" s="70"/>
      <c r="R31" s="348"/>
      <c r="S31" s="26"/>
      <c r="T31" s="26"/>
      <c r="U31" s="105"/>
    </row>
    <row r="32" spans="1:21" s="38" customFormat="1" ht="22.85" customHeight="1">
      <c r="A32" s="76" t="s">
        <v>71</v>
      </c>
      <c r="B32" s="74"/>
      <c r="C32" s="26"/>
      <c r="D32" s="26"/>
      <c r="E32" s="39"/>
      <c r="F32" s="167" t="s">
        <v>71</v>
      </c>
      <c r="G32" s="26" t="s">
        <v>72</v>
      </c>
      <c r="H32" s="40" t="s">
        <v>75</v>
      </c>
      <c r="I32" s="105"/>
      <c r="J32" s="167" t="s">
        <v>71</v>
      </c>
      <c r="K32" s="26"/>
      <c r="L32" s="40"/>
      <c r="M32" s="39"/>
      <c r="N32" s="52" t="s">
        <v>71</v>
      </c>
      <c r="O32" s="26"/>
      <c r="P32" s="40"/>
      <c r="Q32" s="53"/>
      <c r="R32" s="74" t="s">
        <v>71</v>
      </c>
      <c r="S32" s="26"/>
      <c r="T32" s="40"/>
      <c r="U32" s="70"/>
    </row>
    <row r="33" spans="1:24" s="38" customFormat="1" ht="22.85" customHeight="1" thickBot="1">
      <c r="A33" s="56" t="s">
        <v>73</v>
      </c>
      <c r="B33" s="71" t="s">
        <v>73</v>
      </c>
      <c r="C33" s="72"/>
      <c r="D33" s="42"/>
      <c r="E33" s="58"/>
      <c r="F33" s="162" t="s">
        <v>73</v>
      </c>
      <c r="G33" s="163"/>
      <c r="H33" s="42"/>
      <c r="I33" s="43"/>
      <c r="J33" s="153" t="s">
        <v>1</v>
      </c>
      <c r="K33" s="72"/>
      <c r="L33" s="42"/>
      <c r="M33" s="58"/>
      <c r="N33" s="73" t="s">
        <v>73</v>
      </c>
      <c r="O33" s="81"/>
      <c r="P33" s="44"/>
      <c r="Q33" s="43"/>
      <c r="R33" s="73" t="s">
        <v>73</v>
      </c>
      <c r="S33" s="72"/>
      <c r="T33" s="42"/>
      <c r="U33" s="43"/>
    </row>
    <row r="34" spans="1:24" s="189" customFormat="1" ht="18.2">
      <c r="A34" s="376" t="s">
        <v>44</v>
      </c>
      <c r="B34" s="364" t="s">
        <v>313</v>
      </c>
      <c r="C34" s="359"/>
      <c r="D34" s="183"/>
      <c r="E34" s="184"/>
      <c r="F34" s="358" t="s">
        <v>313</v>
      </c>
      <c r="G34" s="359"/>
      <c r="H34" s="183"/>
      <c r="I34" s="185"/>
      <c r="J34" s="364" t="s">
        <v>313</v>
      </c>
      <c r="K34" s="359"/>
      <c r="L34" s="183"/>
      <c r="M34" s="184"/>
      <c r="N34" s="370" t="s">
        <v>313</v>
      </c>
      <c r="O34" s="371"/>
      <c r="P34" s="186"/>
      <c r="Q34" s="187"/>
      <c r="R34" s="358" t="s">
        <v>313</v>
      </c>
      <c r="S34" s="359"/>
      <c r="T34" s="183"/>
      <c r="U34" s="184"/>
      <c r="V34" s="188"/>
      <c r="W34" s="188"/>
      <c r="X34" s="188"/>
    </row>
    <row r="35" spans="1:24" s="38" customFormat="1" ht="18.2">
      <c r="A35" s="377"/>
      <c r="B35" s="363" t="s">
        <v>45</v>
      </c>
      <c r="C35" s="357"/>
      <c r="D35" s="26">
        <v>5.5</v>
      </c>
      <c r="E35" s="26"/>
      <c r="F35" s="356" t="s">
        <v>45</v>
      </c>
      <c r="G35" s="357"/>
      <c r="H35" s="26">
        <v>5.5</v>
      </c>
      <c r="I35" s="26"/>
      <c r="J35" s="363" t="s">
        <v>45</v>
      </c>
      <c r="K35" s="357"/>
      <c r="L35" s="26">
        <v>5.5</v>
      </c>
      <c r="M35" s="26"/>
      <c r="N35" s="356" t="s">
        <v>45</v>
      </c>
      <c r="O35" s="357"/>
      <c r="P35" s="26">
        <v>5.5</v>
      </c>
      <c r="Q35" s="26"/>
      <c r="R35" s="356" t="s">
        <v>45</v>
      </c>
      <c r="S35" s="357"/>
      <c r="T35" s="26">
        <v>5.5</v>
      </c>
      <c r="U35" s="26"/>
    </row>
    <row r="36" spans="1:24" s="38" customFormat="1" ht="21" customHeight="1">
      <c r="A36" s="377"/>
      <c r="B36" s="357" t="s">
        <v>46</v>
      </c>
      <c r="C36" s="357"/>
      <c r="D36" s="45">
        <v>2.8</v>
      </c>
      <c r="E36" s="45"/>
      <c r="F36" s="357" t="s">
        <v>46</v>
      </c>
      <c r="G36" s="357"/>
      <c r="H36" s="45">
        <v>2.6</v>
      </c>
      <c r="I36" s="45"/>
      <c r="J36" s="356" t="s">
        <v>46</v>
      </c>
      <c r="K36" s="357"/>
      <c r="L36" s="45">
        <v>2.5</v>
      </c>
      <c r="M36" s="45"/>
      <c r="N36" s="356" t="s">
        <v>46</v>
      </c>
      <c r="O36" s="357"/>
      <c r="P36" s="45">
        <v>2.7</v>
      </c>
      <c r="Q36" s="45"/>
      <c r="R36" s="356" t="s">
        <v>46</v>
      </c>
      <c r="S36" s="357"/>
      <c r="T36" s="45">
        <v>2.5</v>
      </c>
      <c r="U36" s="45"/>
    </row>
    <row r="37" spans="1:24" s="38" customFormat="1" ht="18.2">
      <c r="A37" s="377"/>
      <c r="B37" s="357" t="s">
        <v>47</v>
      </c>
      <c r="C37" s="357"/>
      <c r="D37" s="45">
        <v>1.6</v>
      </c>
      <c r="E37" s="45"/>
      <c r="F37" s="357" t="s">
        <v>47</v>
      </c>
      <c r="G37" s="357"/>
      <c r="H37" s="45">
        <v>2</v>
      </c>
      <c r="I37" s="45"/>
      <c r="J37" s="356" t="s">
        <v>47</v>
      </c>
      <c r="K37" s="357"/>
      <c r="L37" s="45">
        <v>1.5</v>
      </c>
      <c r="M37" s="45"/>
      <c r="N37" s="356" t="s">
        <v>47</v>
      </c>
      <c r="O37" s="357"/>
      <c r="P37" s="45">
        <v>2</v>
      </c>
      <c r="Q37" s="45"/>
      <c r="R37" s="356" t="s">
        <v>47</v>
      </c>
      <c r="S37" s="357"/>
      <c r="T37" s="45">
        <v>1.9</v>
      </c>
      <c r="U37" s="45"/>
    </row>
    <row r="38" spans="1:24" s="38" customFormat="1" ht="18.2">
      <c r="A38" s="377"/>
      <c r="B38" s="381" t="s">
        <v>48</v>
      </c>
      <c r="C38" s="381"/>
      <c r="D38" s="46"/>
      <c r="E38" s="46"/>
      <c r="F38" s="381" t="s">
        <v>48</v>
      </c>
      <c r="G38" s="381"/>
      <c r="H38" s="50">
        <v>1</v>
      </c>
      <c r="I38" s="50"/>
      <c r="J38" s="384" t="s">
        <v>48</v>
      </c>
      <c r="K38" s="381"/>
      <c r="L38" s="47">
        <v>0</v>
      </c>
      <c r="M38" s="47"/>
      <c r="N38" s="389" t="s">
        <v>48</v>
      </c>
      <c r="O38" s="390"/>
      <c r="P38" s="65">
        <v>0</v>
      </c>
      <c r="Q38" s="66"/>
      <c r="R38" s="356" t="s">
        <v>48</v>
      </c>
      <c r="S38" s="357"/>
      <c r="T38" s="50">
        <v>0</v>
      </c>
      <c r="U38" s="50"/>
    </row>
    <row r="39" spans="1:24" s="38" customFormat="1" ht="18.8" thickBot="1">
      <c r="A39" s="378"/>
      <c r="B39" s="380" t="s">
        <v>49</v>
      </c>
      <c r="C39" s="380"/>
      <c r="D39" s="57">
        <v>2.5</v>
      </c>
      <c r="E39" s="57"/>
      <c r="F39" s="380" t="s">
        <v>49</v>
      </c>
      <c r="G39" s="380"/>
      <c r="H39" s="57">
        <v>2.5</v>
      </c>
      <c r="I39" s="57"/>
      <c r="J39" s="383" t="s">
        <v>49</v>
      </c>
      <c r="K39" s="380"/>
      <c r="L39" s="57">
        <v>2.5</v>
      </c>
      <c r="M39" s="57"/>
      <c r="N39" s="383" t="s">
        <v>49</v>
      </c>
      <c r="O39" s="380"/>
      <c r="P39" s="57">
        <v>2.5</v>
      </c>
      <c r="Q39" s="57"/>
      <c r="R39" s="383" t="s">
        <v>49</v>
      </c>
      <c r="S39" s="380"/>
      <c r="T39" s="57">
        <v>2.5</v>
      </c>
      <c r="U39" s="57"/>
    </row>
    <row r="40" spans="1:24" s="38" customFormat="1" ht="18.8" thickBot="1">
      <c r="A40" s="59" t="s">
        <v>50</v>
      </c>
      <c r="B40" s="350" t="s">
        <v>51</v>
      </c>
      <c r="C40" s="351"/>
      <c r="D40" s="60">
        <f xml:space="preserve"> D35*70+D36*75+D37*25+D38*60+D39*45</f>
        <v>747.5</v>
      </c>
      <c r="E40" s="60"/>
      <c r="F40" s="350" t="s">
        <v>51</v>
      </c>
      <c r="G40" s="351"/>
      <c r="H40" s="60">
        <f xml:space="preserve"> H35*70+H36*75+H37*25+H38*60+H39*45</f>
        <v>802.5</v>
      </c>
      <c r="I40" s="60"/>
      <c r="J40" s="385" t="s">
        <v>51</v>
      </c>
      <c r="K40" s="386"/>
      <c r="L40" s="60">
        <f xml:space="preserve"> L35*70+L36*75+L37*25+L38*60+L39*45</f>
        <v>722.5</v>
      </c>
      <c r="M40" s="60"/>
      <c r="N40" s="387" t="s">
        <v>51</v>
      </c>
      <c r="O40" s="388"/>
      <c r="P40" s="60">
        <f xml:space="preserve"> P35*70+P36*75+P37*25+P38*60+P39*45</f>
        <v>750</v>
      </c>
      <c r="Q40" s="60"/>
      <c r="R40" s="382" t="s">
        <v>51</v>
      </c>
      <c r="S40" s="351"/>
      <c r="T40" s="60">
        <f xml:space="preserve"> T35*70+T36*75+T37*25+T38*60+T39*45</f>
        <v>732.5</v>
      </c>
      <c r="U40" s="60"/>
    </row>
    <row r="41" spans="1:24" s="116" customFormat="1" ht="16.149999999999999" customHeight="1">
      <c r="A41" s="349" t="s">
        <v>459</v>
      </c>
      <c r="B41" s="349"/>
      <c r="C41" s="349"/>
      <c r="D41" s="349"/>
      <c r="E41" s="349"/>
      <c r="F41" s="146" t="s">
        <v>342</v>
      </c>
      <c r="G41" s="146"/>
      <c r="H41" s="343" t="s">
        <v>343</v>
      </c>
      <c r="I41" s="343"/>
      <c r="J41" s="343"/>
      <c r="K41" s="343"/>
      <c r="L41" s="343"/>
      <c r="M41" s="343"/>
      <c r="N41" s="147"/>
      <c r="O41" s="146"/>
      <c r="P41" s="146"/>
      <c r="R41" s="146" t="s">
        <v>344</v>
      </c>
    </row>
    <row r="42" spans="1:24" s="116" customFormat="1" ht="19.75" customHeight="1">
      <c r="A42" s="341" t="s">
        <v>345</v>
      </c>
      <c r="B42" s="341"/>
      <c r="C42" s="341"/>
      <c r="D42" s="341"/>
      <c r="E42" s="341"/>
      <c r="F42" s="341"/>
      <c r="G42" s="341"/>
      <c r="H42" s="341"/>
      <c r="I42" s="341"/>
      <c r="J42" s="341"/>
      <c r="K42" s="341"/>
      <c r="L42" s="341"/>
      <c r="M42" s="341"/>
      <c r="N42" s="341"/>
      <c r="O42" s="341"/>
      <c r="P42" s="341"/>
      <c r="Q42" s="341"/>
      <c r="R42" s="341"/>
      <c r="S42" s="341"/>
      <c r="T42" s="341"/>
      <c r="U42" s="341"/>
    </row>
    <row r="43" spans="1:24" s="116" customFormat="1" ht="18.2">
      <c r="A43" s="342" t="s">
        <v>346</v>
      </c>
      <c r="B43" s="342"/>
      <c r="C43" s="342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2"/>
      <c r="P43" s="342"/>
      <c r="Q43" s="342"/>
      <c r="R43" s="342"/>
      <c r="S43" s="342"/>
      <c r="T43" s="342"/>
      <c r="U43" s="342"/>
    </row>
    <row r="44" spans="1:24" ht="33.200000000000003">
      <c r="A44" s="340"/>
      <c r="B44" s="340"/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</row>
    <row r="45" spans="1:24" ht="33.200000000000003">
      <c r="A45" s="340"/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</row>
    <row r="46" spans="1:24">
      <c r="J46" s="18"/>
      <c r="O46" s="18"/>
    </row>
    <row r="47" spans="1:24">
      <c r="J47" s="18"/>
      <c r="O47" s="18"/>
    </row>
  </sheetData>
  <mergeCells count="92">
    <mergeCell ref="A1:U1"/>
    <mergeCell ref="A5:A6"/>
    <mergeCell ref="D2:G2"/>
    <mergeCell ref="N5:N6"/>
    <mergeCell ref="R3:U3"/>
    <mergeCell ref="N3:Q3"/>
    <mergeCell ref="J5:J6"/>
    <mergeCell ref="B3:E3"/>
    <mergeCell ref="F3:I3"/>
    <mergeCell ref="B5:B6"/>
    <mergeCell ref="F5:F6"/>
    <mergeCell ref="H2:M2"/>
    <mergeCell ref="J3:M3"/>
    <mergeCell ref="R5:R6"/>
    <mergeCell ref="O2:U2"/>
    <mergeCell ref="R40:S40"/>
    <mergeCell ref="N39:O39"/>
    <mergeCell ref="F36:G36"/>
    <mergeCell ref="J38:K38"/>
    <mergeCell ref="J36:K36"/>
    <mergeCell ref="R36:S36"/>
    <mergeCell ref="N37:O37"/>
    <mergeCell ref="F37:G37"/>
    <mergeCell ref="J40:K40"/>
    <mergeCell ref="N40:O40"/>
    <mergeCell ref="R39:S39"/>
    <mergeCell ref="N38:O38"/>
    <mergeCell ref="F39:G39"/>
    <mergeCell ref="J39:K39"/>
    <mergeCell ref="F40:G40"/>
    <mergeCell ref="F38:G38"/>
    <mergeCell ref="R35:S35"/>
    <mergeCell ref="F17:F21"/>
    <mergeCell ref="R22:R26"/>
    <mergeCell ref="A34:A39"/>
    <mergeCell ref="R38:S38"/>
    <mergeCell ref="B36:C36"/>
    <mergeCell ref="K18:K21"/>
    <mergeCell ref="B27:B31"/>
    <mergeCell ref="F27:F31"/>
    <mergeCell ref="B34:C34"/>
    <mergeCell ref="B39:C39"/>
    <mergeCell ref="B37:C37"/>
    <mergeCell ref="B22:B26"/>
    <mergeCell ref="C18:C21"/>
    <mergeCell ref="B38:C38"/>
    <mergeCell ref="B35:C35"/>
    <mergeCell ref="N35:O35"/>
    <mergeCell ref="A7:A11"/>
    <mergeCell ref="A12:A16"/>
    <mergeCell ref="A17:A21"/>
    <mergeCell ref="A22:A26"/>
    <mergeCell ref="A27:A31"/>
    <mergeCell ref="N34:O34"/>
    <mergeCell ref="G18:G21"/>
    <mergeCell ref="F35:G35"/>
    <mergeCell ref="B7:B11"/>
    <mergeCell ref="J22:J26"/>
    <mergeCell ref="F7:F11"/>
    <mergeCell ref="N12:N16"/>
    <mergeCell ref="N17:N21"/>
    <mergeCell ref="F34:G34"/>
    <mergeCell ref="B17:B21"/>
    <mergeCell ref="R7:R11"/>
    <mergeCell ref="R12:R16"/>
    <mergeCell ref="R17:R21"/>
    <mergeCell ref="R37:S37"/>
    <mergeCell ref="J37:K37"/>
    <mergeCell ref="R34:S34"/>
    <mergeCell ref="J27:J31"/>
    <mergeCell ref="N27:N31"/>
    <mergeCell ref="J35:K35"/>
    <mergeCell ref="R27:R31"/>
    <mergeCell ref="J34:K34"/>
    <mergeCell ref="N36:O36"/>
    <mergeCell ref="S18:S21"/>
    <mergeCell ref="O18:O21"/>
    <mergeCell ref="N22:N26"/>
    <mergeCell ref="N7:N11"/>
    <mergeCell ref="J7:J11"/>
    <mergeCell ref="J12:J16"/>
    <mergeCell ref="J17:J21"/>
    <mergeCell ref="F12:F16"/>
    <mergeCell ref="A41:E41"/>
    <mergeCell ref="B12:B16"/>
    <mergeCell ref="F22:F26"/>
    <mergeCell ref="B40:C40"/>
    <mergeCell ref="A45:U45"/>
    <mergeCell ref="A42:U42"/>
    <mergeCell ref="A43:U43"/>
    <mergeCell ref="A44:U44"/>
    <mergeCell ref="H41:M41"/>
  </mergeCells>
  <phoneticPr fontId="2" type="noConversion"/>
  <conditionalFormatting sqref="O31 O29">
    <cfRule type="containsText" dxfId="8" priority="1" stopIfTrue="1" operator="containsText" text="炸">
      <formula>NOT(ISERROR(SEARCH("炸",O29)))</formula>
    </cfRule>
  </conditionalFormatting>
  <printOptions horizontalCentered="1" verticalCentered="1"/>
  <pageMargins left="0.11811023622047245" right="0.11811023622047245" top="0.19685039370078741" bottom="0.19685039370078741" header="0.11811023622047245" footer="0.11811023622047245"/>
  <pageSetup paperSize="9" scale="5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topLeftCell="A22" zoomScale="70" zoomScaleNormal="70" workbookViewId="0">
      <selection activeCell="A43" sqref="A43:U43"/>
    </sheetView>
  </sheetViews>
  <sheetFormatPr defaultRowHeight="18.2"/>
  <cols>
    <col min="1" max="1" width="6.21875" style="38" customWidth="1"/>
    <col min="2" max="2" width="10.77734375" style="38" customWidth="1"/>
    <col min="3" max="3" width="18.21875" style="38" customWidth="1"/>
    <col min="4" max="4" width="12.33203125" style="38" customWidth="1"/>
    <col min="5" max="5" width="5.33203125" style="38" customWidth="1"/>
    <col min="6" max="6" width="11.44140625" style="38" customWidth="1"/>
    <col min="7" max="7" width="17.21875" style="38" customWidth="1"/>
    <col min="8" max="8" width="11.77734375" style="38" customWidth="1"/>
    <col min="9" max="9" width="5.109375" style="38" customWidth="1"/>
    <col min="10" max="10" width="14.88671875" style="41" customWidth="1"/>
    <col min="11" max="11" width="20.44140625" style="38" customWidth="1"/>
    <col min="12" max="12" width="14.6640625" style="38" customWidth="1"/>
    <col min="13" max="13" width="5.77734375" style="38" customWidth="1"/>
    <col min="14" max="14" width="11.21875" style="41" customWidth="1"/>
    <col min="15" max="15" width="18" style="41" customWidth="1"/>
    <col min="16" max="16" width="13.44140625" style="38" customWidth="1"/>
    <col min="17" max="17" width="5.88671875" style="38" customWidth="1"/>
    <col min="18" max="18" width="10.21875" style="38" customWidth="1"/>
    <col min="19" max="19" width="20.88671875" style="38" customWidth="1"/>
    <col min="20" max="20" width="11.21875" style="38" customWidth="1"/>
    <col min="21" max="21" width="5.109375" style="38" customWidth="1"/>
  </cols>
  <sheetData>
    <row r="1" spans="1:21" s="1" customFormat="1" ht="28.5" customHeight="1">
      <c r="A1" s="393" t="s">
        <v>460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</row>
    <row r="2" spans="1:21" s="149" customFormat="1" ht="28.2" customHeight="1" thickBot="1">
      <c r="A2" s="8" t="s">
        <v>17</v>
      </c>
      <c r="B2" s="8"/>
      <c r="C2" s="8"/>
      <c r="D2" s="392" t="s">
        <v>6</v>
      </c>
      <c r="E2" s="392"/>
      <c r="F2" s="392"/>
      <c r="G2" s="392"/>
      <c r="H2" s="404" t="s">
        <v>16</v>
      </c>
      <c r="I2" s="404"/>
      <c r="J2" s="404"/>
      <c r="K2" s="404"/>
      <c r="L2" s="404"/>
      <c r="M2" s="404"/>
      <c r="N2" s="148"/>
      <c r="O2" s="403" t="s">
        <v>232</v>
      </c>
      <c r="P2" s="403"/>
      <c r="Q2" s="403"/>
      <c r="R2" s="403"/>
      <c r="S2" s="403"/>
      <c r="T2" s="403"/>
      <c r="U2" s="403"/>
    </row>
    <row r="3" spans="1:21" s="38" customFormat="1" ht="25.85" customHeight="1">
      <c r="A3" s="31" t="s">
        <v>4</v>
      </c>
      <c r="B3" s="396" t="s">
        <v>238</v>
      </c>
      <c r="C3" s="397"/>
      <c r="D3" s="397"/>
      <c r="E3" s="398"/>
      <c r="F3" s="399" t="s">
        <v>239</v>
      </c>
      <c r="G3" s="397"/>
      <c r="H3" s="397"/>
      <c r="I3" s="398"/>
      <c r="J3" s="399" t="s">
        <v>240</v>
      </c>
      <c r="K3" s="397"/>
      <c r="L3" s="397"/>
      <c r="M3" s="398"/>
      <c r="N3" s="396" t="s">
        <v>241</v>
      </c>
      <c r="O3" s="397"/>
      <c r="P3" s="397"/>
      <c r="Q3" s="398"/>
      <c r="R3" s="396" t="s">
        <v>242</v>
      </c>
      <c r="S3" s="397"/>
      <c r="T3" s="397"/>
      <c r="U3" s="398"/>
    </row>
    <row r="4" spans="1:21" s="38" customFormat="1" ht="23.5" customHeight="1">
      <c r="A4" s="32" t="s">
        <v>5</v>
      </c>
      <c r="B4" s="33" t="s">
        <v>10</v>
      </c>
      <c r="C4" s="131" t="s">
        <v>0</v>
      </c>
      <c r="D4" s="131" t="s">
        <v>9</v>
      </c>
      <c r="E4" s="35" t="s">
        <v>3</v>
      </c>
      <c r="F4" s="63" t="s">
        <v>36</v>
      </c>
      <c r="G4" s="131" t="s">
        <v>0</v>
      </c>
      <c r="H4" s="131" t="s">
        <v>9</v>
      </c>
      <c r="I4" s="35" t="s">
        <v>3</v>
      </c>
      <c r="J4" s="33" t="s">
        <v>10</v>
      </c>
      <c r="K4" s="131" t="s">
        <v>0</v>
      </c>
      <c r="L4" s="131" t="s">
        <v>9</v>
      </c>
      <c r="M4" s="35" t="s">
        <v>2</v>
      </c>
      <c r="N4" s="33" t="s">
        <v>10</v>
      </c>
      <c r="O4" s="131" t="s">
        <v>0</v>
      </c>
      <c r="P4" s="131" t="s">
        <v>9</v>
      </c>
      <c r="Q4" s="35" t="s">
        <v>2</v>
      </c>
      <c r="R4" s="33" t="s">
        <v>10</v>
      </c>
      <c r="S4" s="131" t="s">
        <v>0</v>
      </c>
      <c r="T4" s="131" t="s">
        <v>9</v>
      </c>
      <c r="U4" s="35" t="s">
        <v>2</v>
      </c>
    </row>
    <row r="5" spans="1:21" s="19" customFormat="1" ht="21.6" customHeight="1">
      <c r="A5" s="409" t="s">
        <v>7</v>
      </c>
      <c r="B5" s="405"/>
      <c r="C5" s="131"/>
      <c r="D5" s="131"/>
      <c r="E5" s="105"/>
      <c r="F5" s="394" t="s">
        <v>54</v>
      </c>
      <c r="G5" s="152" t="s">
        <v>269</v>
      </c>
      <c r="H5" s="131">
        <v>100</v>
      </c>
      <c r="I5" s="105"/>
      <c r="J5" s="411" t="s">
        <v>390</v>
      </c>
      <c r="K5" s="220" t="s">
        <v>391</v>
      </c>
      <c r="L5" s="220">
        <v>110</v>
      </c>
      <c r="M5" s="105"/>
      <c r="N5" s="394" t="s">
        <v>376</v>
      </c>
      <c r="O5" s="218" t="s">
        <v>377</v>
      </c>
      <c r="P5" s="218">
        <v>90</v>
      </c>
      <c r="Q5" s="105"/>
      <c r="R5" s="405" t="s">
        <v>378</v>
      </c>
      <c r="S5" s="218" t="s">
        <v>377</v>
      </c>
      <c r="T5" s="218">
        <v>90</v>
      </c>
      <c r="U5" s="221"/>
    </row>
    <row r="6" spans="1:21" s="19" customFormat="1" ht="21.6" customHeight="1">
      <c r="A6" s="410"/>
      <c r="B6" s="406"/>
      <c r="C6" s="131"/>
      <c r="D6" s="131"/>
      <c r="E6" s="105"/>
      <c r="F6" s="395"/>
      <c r="G6" s="152" t="s">
        <v>270</v>
      </c>
      <c r="H6" s="131">
        <v>10</v>
      </c>
      <c r="I6" s="105"/>
      <c r="J6" s="411"/>
      <c r="K6" s="220"/>
      <c r="L6" s="220"/>
      <c r="M6" s="105"/>
      <c r="N6" s="395"/>
      <c r="O6" s="218" t="s">
        <v>379</v>
      </c>
      <c r="P6" s="218">
        <v>20</v>
      </c>
      <c r="Q6" s="105"/>
      <c r="R6" s="406"/>
      <c r="S6" s="218" t="s">
        <v>380</v>
      </c>
      <c r="T6" s="218">
        <v>20</v>
      </c>
      <c r="U6" s="221"/>
    </row>
    <row r="7" spans="1:21" s="19" customFormat="1" ht="21.6" customHeight="1">
      <c r="A7" s="407" t="s">
        <v>74</v>
      </c>
      <c r="B7" s="348" t="s">
        <v>265</v>
      </c>
      <c r="C7" s="26"/>
      <c r="D7" s="26"/>
      <c r="E7" s="105"/>
      <c r="F7" s="352" t="s">
        <v>171</v>
      </c>
      <c r="G7" s="26" t="s">
        <v>55</v>
      </c>
      <c r="H7" s="26">
        <v>80</v>
      </c>
      <c r="I7" s="105"/>
      <c r="J7" s="411" t="s">
        <v>392</v>
      </c>
      <c r="K7" s="222" t="s">
        <v>393</v>
      </c>
      <c r="L7" s="222">
        <v>30</v>
      </c>
      <c r="M7" s="35"/>
      <c r="N7" s="348" t="s">
        <v>268</v>
      </c>
      <c r="O7" s="26" t="s">
        <v>116</v>
      </c>
      <c r="P7" s="26">
        <v>90</v>
      </c>
      <c r="Q7" s="105"/>
      <c r="R7" s="348" t="s">
        <v>267</v>
      </c>
      <c r="S7" s="26" t="s">
        <v>65</v>
      </c>
      <c r="T7" s="26">
        <v>15</v>
      </c>
      <c r="U7" s="105"/>
    </row>
    <row r="8" spans="1:21" s="19" customFormat="1" ht="21.6" customHeight="1">
      <c r="A8" s="408"/>
      <c r="B8" s="348"/>
      <c r="C8" s="26"/>
      <c r="D8" s="26"/>
      <c r="E8" s="105"/>
      <c r="F8" s="353"/>
      <c r="G8" s="26" t="s">
        <v>125</v>
      </c>
      <c r="H8" s="156">
        <v>3</v>
      </c>
      <c r="I8" s="105"/>
      <c r="J8" s="411"/>
      <c r="K8" s="223" t="s">
        <v>394</v>
      </c>
      <c r="L8" s="222">
        <v>30</v>
      </c>
      <c r="M8" s="224"/>
      <c r="N8" s="348"/>
      <c r="O8" s="26" t="s">
        <v>117</v>
      </c>
      <c r="P8" s="26">
        <v>3</v>
      </c>
      <c r="Q8" s="105"/>
      <c r="R8" s="348"/>
      <c r="S8" s="26" t="s">
        <v>229</v>
      </c>
      <c r="T8" s="26">
        <v>15</v>
      </c>
      <c r="U8" s="105"/>
    </row>
    <row r="9" spans="1:21" s="19" customFormat="1" ht="21.6" customHeight="1">
      <c r="A9" s="408"/>
      <c r="B9" s="348"/>
      <c r="C9" s="26"/>
      <c r="D9" s="26"/>
      <c r="E9" s="105"/>
      <c r="F9" s="353"/>
      <c r="G9" s="26" t="s">
        <v>58</v>
      </c>
      <c r="H9" s="26">
        <v>2</v>
      </c>
      <c r="I9" s="105"/>
      <c r="J9" s="411"/>
      <c r="K9" s="223" t="s">
        <v>395</v>
      </c>
      <c r="L9" s="222">
        <v>20</v>
      </c>
      <c r="M9" s="224"/>
      <c r="N9" s="348"/>
      <c r="O9" s="26" t="s">
        <v>56</v>
      </c>
      <c r="P9" s="26">
        <v>3</v>
      </c>
      <c r="Q9" s="35"/>
      <c r="R9" s="348"/>
      <c r="S9" s="26" t="s">
        <v>79</v>
      </c>
      <c r="T9" s="26">
        <v>40</v>
      </c>
      <c r="U9" s="105"/>
    </row>
    <row r="10" spans="1:21" s="19" customFormat="1" ht="21.6" customHeight="1">
      <c r="A10" s="408"/>
      <c r="B10" s="348"/>
      <c r="C10" s="37"/>
      <c r="D10" s="26"/>
      <c r="E10" s="105"/>
      <c r="F10" s="353"/>
      <c r="G10" s="26" t="s">
        <v>83</v>
      </c>
      <c r="H10" s="26">
        <v>20</v>
      </c>
      <c r="I10" s="105"/>
      <c r="J10" s="411"/>
      <c r="K10" s="223" t="s">
        <v>396</v>
      </c>
      <c r="L10" s="222">
        <v>30</v>
      </c>
      <c r="M10" s="105"/>
      <c r="N10" s="348"/>
      <c r="O10" s="37"/>
      <c r="P10" s="26"/>
      <c r="Q10" s="105"/>
      <c r="R10" s="348"/>
      <c r="S10" s="26" t="s">
        <v>81</v>
      </c>
      <c r="T10" s="26">
        <v>40</v>
      </c>
      <c r="U10" s="105"/>
    </row>
    <row r="11" spans="1:21" s="19" customFormat="1" ht="21.6" customHeight="1">
      <c r="A11" s="408"/>
      <c r="B11" s="348"/>
      <c r="C11" s="131"/>
      <c r="D11" s="26"/>
      <c r="E11" s="105"/>
      <c r="F11" s="354"/>
      <c r="G11" s="26"/>
      <c r="H11" s="26"/>
      <c r="I11" s="105"/>
      <c r="J11" s="411"/>
      <c r="K11" s="223" t="s">
        <v>397</v>
      </c>
      <c r="L11" s="222">
        <v>50</v>
      </c>
      <c r="M11" s="105"/>
      <c r="N11" s="348"/>
      <c r="O11" s="137"/>
      <c r="P11" s="26"/>
      <c r="Q11" s="105"/>
      <c r="R11" s="348"/>
      <c r="S11" s="152" t="s">
        <v>271</v>
      </c>
      <c r="T11" s="26">
        <v>3</v>
      </c>
      <c r="U11" s="105"/>
    </row>
    <row r="12" spans="1:21" s="19" customFormat="1" ht="21.6" customHeight="1">
      <c r="A12" s="407" t="s">
        <v>60</v>
      </c>
      <c r="B12" s="348"/>
      <c r="C12" s="26"/>
      <c r="D12" s="26"/>
      <c r="E12" s="105"/>
      <c r="F12" s="352" t="s">
        <v>181</v>
      </c>
      <c r="G12" s="28" t="s">
        <v>207</v>
      </c>
      <c r="H12" s="28">
        <v>10</v>
      </c>
      <c r="I12" s="105"/>
      <c r="J12" s="411"/>
      <c r="K12" s="223" t="s">
        <v>398</v>
      </c>
      <c r="L12" s="222">
        <v>5</v>
      </c>
      <c r="M12" s="105"/>
      <c r="N12" s="344" t="s">
        <v>154</v>
      </c>
      <c r="O12" s="26" t="s">
        <v>61</v>
      </c>
      <c r="P12" s="212">
        <v>50</v>
      </c>
      <c r="Q12" s="105"/>
      <c r="R12" s="352" t="s">
        <v>262</v>
      </c>
      <c r="S12" s="26" t="s">
        <v>260</v>
      </c>
      <c r="T12" s="26">
        <v>15</v>
      </c>
      <c r="U12" s="105"/>
    </row>
    <row r="13" spans="1:21" s="19" customFormat="1" ht="21.6" customHeight="1">
      <c r="A13" s="408"/>
      <c r="B13" s="348"/>
      <c r="C13" s="131"/>
      <c r="D13" s="26"/>
      <c r="E13" s="105"/>
      <c r="F13" s="353"/>
      <c r="G13" s="77" t="s">
        <v>211</v>
      </c>
      <c r="H13" s="28">
        <v>30</v>
      </c>
      <c r="I13" s="105"/>
      <c r="J13" s="411"/>
      <c r="K13" s="223" t="s">
        <v>399</v>
      </c>
      <c r="L13" s="222">
        <v>5</v>
      </c>
      <c r="M13" s="105"/>
      <c r="N13" s="345"/>
      <c r="O13" s="26" t="s">
        <v>70</v>
      </c>
      <c r="P13" s="212">
        <v>30</v>
      </c>
      <c r="Q13" s="105"/>
      <c r="R13" s="353"/>
      <c r="S13" s="26" t="s">
        <v>167</v>
      </c>
      <c r="T13" s="26">
        <v>30</v>
      </c>
      <c r="U13" s="105"/>
    </row>
    <row r="14" spans="1:21" s="19" customFormat="1" ht="21.6" customHeight="1">
      <c r="A14" s="408"/>
      <c r="B14" s="348"/>
      <c r="C14" s="26"/>
      <c r="D14" s="26"/>
      <c r="E14" s="105"/>
      <c r="F14" s="353"/>
      <c r="G14" s="28" t="s">
        <v>110</v>
      </c>
      <c r="H14" s="28">
        <v>2</v>
      </c>
      <c r="I14" s="105"/>
      <c r="J14" s="411"/>
      <c r="K14" s="223" t="s">
        <v>400</v>
      </c>
      <c r="L14" s="225">
        <v>1</v>
      </c>
      <c r="M14" s="105"/>
      <c r="N14" s="345"/>
      <c r="O14" s="26" t="s">
        <v>107</v>
      </c>
      <c r="P14" s="26">
        <v>10</v>
      </c>
      <c r="Q14" s="105"/>
      <c r="R14" s="353"/>
      <c r="S14" s="26" t="s">
        <v>62</v>
      </c>
      <c r="T14" s="131">
        <v>50</v>
      </c>
      <c r="U14" s="105"/>
    </row>
    <row r="15" spans="1:21" s="19" customFormat="1" ht="21.6" customHeight="1">
      <c r="A15" s="408"/>
      <c r="B15" s="348"/>
      <c r="C15" s="26"/>
      <c r="D15" s="26"/>
      <c r="E15" s="105"/>
      <c r="F15" s="353"/>
      <c r="G15" s="29" t="s">
        <v>64</v>
      </c>
      <c r="H15" s="28">
        <v>10</v>
      </c>
      <c r="I15" s="105"/>
      <c r="J15" s="352" t="s">
        <v>356</v>
      </c>
      <c r="K15" s="26" t="s">
        <v>363</v>
      </c>
      <c r="L15" s="220"/>
      <c r="M15" s="105"/>
      <c r="N15" s="345"/>
      <c r="O15" s="212" t="s">
        <v>80</v>
      </c>
      <c r="P15" s="212">
        <v>5</v>
      </c>
      <c r="Q15" s="105"/>
      <c r="R15" s="353"/>
      <c r="S15" s="26" t="s">
        <v>261</v>
      </c>
      <c r="T15" s="26">
        <v>5</v>
      </c>
      <c r="U15" s="105"/>
    </row>
    <row r="16" spans="1:21" s="19" customFormat="1" ht="21.6" customHeight="1">
      <c r="A16" s="408"/>
      <c r="B16" s="348"/>
      <c r="C16" s="26"/>
      <c r="D16" s="26"/>
      <c r="E16" s="105"/>
      <c r="F16" s="354"/>
      <c r="G16" s="30" t="s">
        <v>218</v>
      </c>
      <c r="H16" s="28">
        <v>30</v>
      </c>
      <c r="I16" s="105"/>
      <c r="J16" s="354"/>
      <c r="K16" s="26"/>
      <c r="L16" s="26"/>
      <c r="M16" s="105"/>
      <c r="N16" s="346"/>
      <c r="O16" s="26"/>
      <c r="P16" s="26"/>
      <c r="Q16" s="105"/>
      <c r="R16" s="354"/>
      <c r="S16" s="118" t="s">
        <v>168</v>
      </c>
      <c r="T16" s="26">
        <v>2</v>
      </c>
      <c r="U16" s="105"/>
    </row>
    <row r="17" spans="1:21" s="68" customFormat="1" ht="24.6" customHeight="1">
      <c r="A17" s="368" t="s">
        <v>220</v>
      </c>
      <c r="B17" s="373" t="s">
        <v>221</v>
      </c>
      <c r="C17" s="26" t="s">
        <v>222</v>
      </c>
      <c r="D17" s="26">
        <v>100</v>
      </c>
      <c r="E17" s="39"/>
      <c r="F17" s="347" t="s">
        <v>221</v>
      </c>
      <c r="G17" s="26" t="s">
        <v>66</v>
      </c>
      <c r="H17" s="220">
        <v>100</v>
      </c>
      <c r="I17" s="105"/>
      <c r="J17" s="347" t="s">
        <v>221</v>
      </c>
      <c r="K17" s="26" t="s">
        <v>222</v>
      </c>
      <c r="L17" s="26">
        <v>100</v>
      </c>
      <c r="M17" s="105"/>
      <c r="N17" s="347" t="s">
        <v>221</v>
      </c>
      <c r="O17" s="26" t="s">
        <v>66</v>
      </c>
      <c r="P17" s="220">
        <v>100</v>
      </c>
      <c r="Q17" s="105"/>
      <c r="R17" s="355" t="s">
        <v>138</v>
      </c>
      <c r="S17" s="26" t="s">
        <v>222</v>
      </c>
      <c r="T17" s="26">
        <v>100</v>
      </c>
      <c r="U17" s="105"/>
    </row>
    <row r="18" spans="1:21" s="68" customFormat="1" ht="24.6" customHeight="1">
      <c r="A18" s="369"/>
      <c r="B18" s="374"/>
      <c r="C18" s="365" t="s">
        <v>224</v>
      </c>
      <c r="D18" s="26"/>
      <c r="E18" s="39"/>
      <c r="F18" s="347"/>
      <c r="G18" s="365" t="s">
        <v>225</v>
      </c>
      <c r="H18" s="26"/>
      <c r="I18" s="105"/>
      <c r="J18" s="347"/>
      <c r="K18" s="379" t="s">
        <v>224</v>
      </c>
      <c r="L18" s="26"/>
      <c r="M18" s="105"/>
      <c r="N18" s="347"/>
      <c r="O18" s="365" t="s">
        <v>225</v>
      </c>
      <c r="P18" s="26"/>
      <c r="Q18" s="105"/>
      <c r="R18" s="355"/>
      <c r="S18" s="365" t="s">
        <v>224</v>
      </c>
      <c r="T18" s="26"/>
      <c r="U18" s="105"/>
    </row>
    <row r="19" spans="1:21" s="68" customFormat="1" ht="24.6" customHeight="1">
      <c r="A19" s="369"/>
      <c r="B19" s="374"/>
      <c r="C19" s="366"/>
      <c r="D19" s="26"/>
      <c r="E19" s="39"/>
      <c r="F19" s="347"/>
      <c r="G19" s="366"/>
      <c r="H19" s="26"/>
      <c r="I19" s="105"/>
      <c r="J19" s="347"/>
      <c r="K19" s="379"/>
      <c r="L19" s="26"/>
      <c r="M19" s="105"/>
      <c r="N19" s="347"/>
      <c r="O19" s="366"/>
      <c r="P19" s="26"/>
      <c r="Q19" s="105"/>
      <c r="R19" s="355"/>
      <c r="S19" s="366"/>
      <c r="T19" s="26"/>
      <c r="U19" s="105"/>
    </row>
    <row r="20" spans="1:21" s="68" customFormat="1" ht="24.6" customHeight="1">
      <c r="A20" s="369"/>
      <c r="B20" s="374"/>
      <c r="C20" s="366"/>
      <c r="D20" s="26"/>
      <c r="E20" s="39"/>
      <c r="F20" s="347"/>
      <c r="G20" s="366"/>
      <c r="H20" s="220"/>
      <c r="I20" s="105"/>
      <c r="J20" s="347"/>
      <c r="K20" s="379"/>
      <c r="L20" s="26"/>
      <c r="M20" s="105"/>
      <c r="N20" s="347"/>
      <c r="O20" s="366"/>
      <c r="P20" s="220"/>
      <c r="Q20" s="105"/>
      <c r="R20" s="355"/>
      <c r="S20" s="366"/>
      <c r="T20" s="26"/>
      <c r="U20" s="105"/>
    </row>
    <row r="21" spans="1:21" s="68" customFormat="1" ht="24.6" customHeight="1">
      <c r="A21" s="369"/>
      <c r="B21" s="375"/>
      <c r="C21" s="367"/>
      <c r="D21" s="26"/>
      <c r="E21" s="39"/>
      <c r="F21" s="347"/>
      <c r="G21" s="367"/>
      <c r="H21" s="220"/>
      <c r="I21" s="105"/>
      <c r="J21" s="347"/>
      <c r="K21" s="379"/>
      <c r="L21" s="26"/>
      <c r="M21" s="105"/>
      <c r="N21" s="347"/>
      <c r="O21" s="367"/>
      <c r="P21" s="220"/>
      <c r="Q21" s="105"/>
      <c r="R21" s="355"/>
      <c r="S21" s="367"/>
      <c r="T21" s="26"/>
      <c r="U21" s="105"/>
    </row>
    <row r="22" spans="1:21" s="19" customFormat="1" ht="21.6" customHeight="1">
      <c r="A22" s="407" t="s">
        <v>67</v>
      </c>
      <c r="B22" s="348"/>
      <c r="C22" s="26"/>
      <c r="D22" s="26"/>
      <c r="E22" s="105"/>
      <c r="F22" s="344"/>
      <c r="G22" s="65"/>
      <c r="H22" s="159"/>
      <c r="I22" s="105"/>
      <c r="J22" s="415"/>
      <c r="K22" s="131"/>
      <c r="L22" s="131"/>
      <c r="M22" s="105"/>
      <c r="N22" s="344"/>
      <c r="O22" s="26"/>
      <c r="P22" s="212"/>
      <c r="Q22" s="105"/>
      <c r="R22" s="415"/>
      <c r="S22" s="131"/>
      <c r="T22" s="131"/>
      <c r="U22" s="105"/>
    </row>
    <row r="23" spans="1:21" s="19" customFormat="1" ht="21.6" customHeight="1">
      <c r="A23" s="408"/>
      <c r="B23" s="348"/>
      <c r="C23" s="131"/>
      <c r="D23" s="26"/>
      <c r="E23" s="105"/>
      <c r="F23" s="345"/>
      <c r="G23" s="26"/>
      <c r="H23" s="159"/>
      <c r="I23" s="105"/>
      <c r="J23" s="416"/>
      <c r="K23" s="26"/>
      <c r="L23" s="131"/>
      <c r="M23" s="105"/>
      <c r="N23" s="345"/>
      <c r="O23" s="26"/>
      <c r="P23" s="212"/>
      <c r="Q23" s="105"/>
      <c r="R23" s="416"/>
      <c r="S23" s="26"/>
      <c r="T23" s="131"/>
      <c r="U23" s="105"/>
    </row>
    <row r="24" spans="1:21" s="19" customFormat="1" ht="21.6" customHeight="1">
      <c r="A24" s="408"/>
      <c r="B24" s="348"/>
      <c r="C24" s="26"/>
      <c r="D24" s="26"/>
      <c r="E24" s="105"/>
      <c r="F24" s="345"/>
      <c r="G24" s="26"/>
      <c r="H24" s="26"/>
      <c r="I24" s="105"/>
      <c r="J24" s="416"/>
      <c r="K24" s="26"/>
      <c r="L24" s="131"/>
      <c r="M24" s="105"/>
      <c r="N24" s="345"/>
      <c r="O24" s="26"/>
      <c r="P24" s="26"/>
      <c r="Q24" s="105"/>
      <c r="R24" s="416"/>
      <c r="S24" s="26"/>
      <c r="T24" s="131"/>
      <c r="U24" s="105"/>
    </row>
    <row r="25" spans="1:21" s="19" customFormat="1" ht="21.6" customHeight="1">
      <c r="A25" s="408"/>
      <c r="B25" s="348"/>
      <c r="C25" s="26"/>
      <c r="D25" s="26"/>
      <c r="E25" s="105"/>
      <c r="F25" s="345"/>
      <c r="G25" s="26"/>
      <c r="H25" s="26"/>
      <c r="I25" s="105"/>
      <c r="J25" s="416"/>
      <c r="K25" s="26"/>
      <c r="L25" s="131"/>
      <c r="M25" s="105"/>
      <c r="N25" s="345"/>
      <c r="O25" s="212"/>
      <c r="P25" s="212"/>
      <c r="Q25" s="105"/>
      <c r="R25" s="416"/>
      <c r="S25" s="26"/>
      <c r="T25" s="131"/>
      <c r="U25" s="105"/>
    </row>
    <row r="26" spans="1:21" s="19" customFormat="1" ht="21.6" customHeight="1">
      <c r="A26" s="408"/>
      <c r="B26" s="348"/>
      <c r="C26" s="26"/>
      <c r="D26" s="26"/>
      <c r="E26" s="105"/>
      <c r="F26" s="346"/>
      <c r="G26" s="26"/>
      <c r="H26" s="26"/>
      <c r="I26" s="105"/>
      <c r="J26" s="417"/>
      <c r="K26" s="26"/>
      <c r="L26" s="131"/>
      <c r="M26" s="105"/>
      <c r="N26" s="346"/>
      <c r="O26" s="26"/>
      <c r="P26" s="26"/>
      <c r="Q26" s="105"/>
      <c r="R26" s="417"/>
      <c r="S26" s="26"/>
      <c r="T26" s="131"/>
      <c r="U26" s="105"/>
    </row>
    <row r="27" spans="1:21" s="19" customFormat="1" ht="21.6" customHeight="1">
      <c r="A27" s="408" t="s">
        <v>68</v>
      </c>
      <c r="B27" s="352"/>
      <c r="C27" s="26"/>
      <c r="D27" s="26"/>
      <c r="E27" s="105"/>
      <c r="F27" s="344" t="s">
        <v>86</v>
      </c>
      <c r="G27" s="65" t="s">
        <v>87</v>
      </c>
      <c r="H27" s="159">
        <v>10</v>
      </c>
      <c r="I27" s="105"/>
      <c r="J27" s="418" t="s">
        <v>358</v>
      </c>
      <c r="K27" s="26"/>
      <c r="L27" s="26"/>
      <c r="M27" s="105"/>
      <c r="N27" s="352" t="s">
        <v>156</v>
      </c>
      <c r="O27" s="26" t="s">
        <v>157</v>
      </c>
      <c r="P27" s="26">
        <v>30</v>
      </c>
      <c r="Q27" s="105"/>
      <c r="R27" s="352" t="s">
        <v>287</v>
      </c>
      <c r="S27" s="26" t="s">
        <v>288</v>
      </c>
      <c r="T27" s="26">
        <v>2</v>
      </c>
      <c r="U27" s="105"/>
    </row>
    <row r="28" spans="1:21" s="19" customFormat="1" ht="21.6" customHeight="1">
      <c r="A28" s="408"/>
      <c r="B28" s="353"/>
      <c r="C28" s="26"/>
      <c r="D28" s="131"/>
      <c r="E28" s="105"/>
      <c r="F28" s="345"/>
      <c r="G28" s="26" t="s">
        <v>88</v>
      </c>
      <c r="H28" s="159">
        <v>10</v>
      </c>
      <c r="I28" s="105"/>
      <c r="J28" s="419"/>
      <c r="K28" s="26"/>
      <c r="L28" s="26"/>
      <c r="M28" s="105"/>
      <c r="N28" s="353"/>
      <c r="O28" s="26" t="s">
        <v>158</v>
      </c>
      <c r="P28" s="26">
        <v>10</v>
      </c>
      <c r="Q28" s="105"/>
      <c r="R28" s="353"/>
      <c r="S28" s="26" t="s">
        <v>289</v>
      </c>
      <c r="T28" s="26">
        <v>2</v>
      </c>
      <c r="U28" s="105"/>
    </row>
    <row r="29" spans="1:21" s="19" customFormat="1" ht="21.6" customHeight="1">
      <c r="A29" s="408"/>
      <c r="B29" s="353"/>
      <c r="C29" s="26"/>
      <c r="D29" s="131"/>
      <c r="E29" s="105"/>
      <c r="F29" s="345"/>
      <c r="G29" s="26" t="s">
        <v>69</v>
      </c>
      <c r="H29" s="26">
        <v>2</v>
      </c>
      <c r="I29" s="105"/>
      <c r="J29" s="419"/>
      <c r="K29" s="26"/>
      <c r="L29" s="26"/>
      <c r="M29" s="105"/>
      <c r="N29" s="353"/>
      <c r="O29" s="26" t="s">
        <v>159</v>
      </c>
      <c r="P29" s="131">
        <v>1</v>
      </c>
      <c r="Q29" s="105"/>
      <c r="R29" s="353"/>
      <c r="S29" s="26" t="s">
        <v>24</v>
      </c>
      <c r="T29" s="159">
        <v>2</v>
      </c>
      <c r="U29" s="105"/>
    </row>
    <row r="30" spans="1:21" s="19" customFormat="1" ht="21.6" customHeight="1">
      <c r="A30" s="408"/>
      <c r="B30" s="353"/>
      <c r="C30" s="26"/>
      <c r="D30" s="26"/>
      <c r="E30" s="105"/>
      <c r="F30" s="345"/>
      <c r="G30" s="26" t="s">
        <v>63</v>
      </c>
      <c r="H30" s="26">
        <v>20</v>
      </c>
      <c r="I30" s="105"/>
      <c r="J30" s="419"/>
      <c r="K30" s="26"/>
      <c r="L30" s="26"/>
      <c r="M30" s="105"/>
      <c r="N30" s="353"/>
      <c r="O30" s="26"/>
      <c r="P30" s="26"/>
      <c r="Q30" s="105"/>
      <c r="R30" s="353"/>
      <c r="S30" s="26" t="s">
        <v>290</v>
      </c>
      <c r="T30" s="159">
        <v>30</v>
      </c>
      <c r="U30" s="105"/>
    </row>
    <row r="31" spans="1:21" s="19" customFormat="1" ht="21.6" customHeight="1">
      <c r="A31" s="408"/>
      <c r="B31" s="354"/>
      <c r="C31" s="26"/>
      <c r="D31" s="26"/>
      <c r="E31" s="105"/>
      <c r="F31" s="346"/>
      <c r="G31" s="26"/>
      <c r="H31" s="26"/>
      <c r="I31" s="105"/>
      <c r="J31" s="420"/>
      <c r="K31" s="26"/>
      <c r="L31" s="26"/>
      <c r="M31" s="105"/>
      <c r="N31" s="354"/>
      <c r="O31" s="26"/>
      <c r="P31" s="26"/>
      <c r="Q31" s="105"/>
      <c r="R31" s="354"/>
      <c r="S31" s="26" t="s">
        <v>291</v>
      </c>
      <c r="T31" s="159">
        <v>15</v>
      </c>
      <c r="U31" s="105"/>
    </row>
    <row r="32" spans="1:21" s="38" customFormat="1" ht="22.85" customHeight="1">
      <c r="A32" s="213" t="s">
        <v>71</v>
      </c>
      <c r="B32" s="211"/>
      <c r="C32" s="26"/>
      <c r="D32" s="26"/>
      <c r="E32" s="39"/>
      <c r="F32" s="211" t="s">
        <v>71</v>
      </c>
      <c r="G32" s="26" t="s">
        <v>72</v>
      </c>
      <c r="H32" s="40" t="s">
        <v>75</v>
      </c>
      <c r="I32" s="105"/>
      <c r="J32" s="211" t="s">
        <v>71</v>
      </c>
      <c r="K32" s="26"/>
      <c r="L32" s="40"/>
      <c r="M32" s="39"/>
      <c r="N32" s="52" t="s">
        <v>71</v>
      </c>
      <c r="O32" s="26"/>
      <c r="P32" s="40"/>
      <c r="Q32" s="53"/>
      <c r="R32" s="211" t="s">
        <v>71</v>
      </c>
      <c r="S32" s="26"/>
      <c r="T32" s="40"/>
      <c r="U32" s="105"/>
    </row>
    <row r="33" spans="1:24" s="19" customFormat="1" ht="21.6" customHeight="1" thickBot="1">
      <c r="A33" s="79" t="s">
        <v>73</v>
      </c>
      <c r="B33" s="133"/>
      <c r="C33" s="134"/>
      <c r="D33" s="42"/>
      <c r="E33" s="43"/>
      <c r="F33" s="135" t="s">
        <v>73</v>
      </c>
      <c r="G33" s="160"/>
      <c r="H33" s="44"/>
      <c r="I33" s="43"/>
      <c r="J33" s="133" t="s">
        <v>1</v>
      </c>
      <c r="K33" s="134"/>
      <c r="L33" s="42"/>
      <c r="M33" s="43"/>
      <c r="N33" s="133" t="s">
        <v>73</v>
      </c>
      <c r="O33" s="134"/>
      <c r="P33" s="44"/>
      <c r="Q33" s="43"/>
      <c r="R33" s="133" t="s">
        <v>73</v>
      </c>
      <c r="S33" s="134"/>
      <c r="T33" s="42"/>
      <c r="U33" s="43"/>
    </row>
    <row r="34" spans="1:24" s="189" customFormat="1">
      <c r="A34" s="422" t="s">
        <v>37</v>
      </c>
      <c r="B34" s="364" t="s">
        <v>313</v>
      </c>
      <c r="C34" s="359"/>
      <c r="D34" s="183"/>
      <c r="E34" s="184"/>
      <c r="F34" s="358" t="s">
        <v>313</v>
      </c>
      <c r="G34" s="359"/>
      <c r="H34" s="183"/>
      <c r="I34" s="185"/>
      <c r="J34" s="364" t="s">
        <v>313</v>
      </c>
      <c r="K34" s="359"/>
      <c r="L34" s="183"/>
      <c r="M34" s="184"/>
      <c r="N34" s="370" t="s">
        <v>313</v>
      </c>
      <c r="O34" s="371"/>
      <c r="P34" s="186"/>
      <c r="Q34" s="187"/>
      <c r="R34" s="358" t="s">
        <v>313</v>
      </c>
      <c r="S34" s="359"/>
      <c r="T34" s="183"/>
      <c r="U34" s="184"/>
      <c r="V34" s="188"/>
      <c r="W34" s="188"/>
      <c r="X34" s="188"/>
    </row>
    <row r="35" spans="1:24" s="38" customFormat="1" ht="27.25" customHeight="1">
      <c r="A35" s="423"/>
      <c r="B35" s="363"/>
      <c r="C35" s="357"/>
      <c r="D35" s="26"/>
      <c r="E35" s="105"/>
      <c r="F35" s="363" t="s">
        <v>45</v>
      </c>
      <c r="G35" s="357"/>
      <c r="H35" s="26">
        <v>5.5</v>
      </c>
      <c r="I35" s="105"/>
      <c r="J35" s="363" t="s">
        <v>45</v>
      </c>
      <c r="K35" s="357"/>
      <c r="L35" s="26">
        <v>5.5</v>
      </c>
      <c r="M35" s="39"/>
      <c r="N35" s="356" t="s">
        <v>45</v>
      </c>
      <c r="O35" s="357"/>
      <c r="P35" s="26">
        <v>5.5</v>
      </c>
      <c r="Q35" s="105"/>
      <c r="R35" s="356" t="s">
        <v>45</v>
      </c>
      <c r="S35" s="357"/>
      <c r="T35" s="26">
        <v>5.5</v>
      </c>
      <c r="U35" s="105"/>
    </row>
    <row r="36" spans="1:24" s="38" customFormat="1" ht="27.25" customHeight="1">
      <c r="A36" s="423"/>
      <c r="B36" s="363"/>
      <c r="C36" s="357"/>
      <c r="D36" s="45"/>
      <c r="E36" s="105"/>
      <c r="F36" s="363" t="s">
        <v>53</v>
      </c>
      <c r="G36" s="357"/>
      <c r="H36" s="45">
        <v>2.7</v>
      </c>
      <c r="I36" s="39"/>
      <c r="J36" s="356" t="s">
        <v>46</v>
      </c>
      <c r="K36" s="357"/>
      <c r="L36" s="45">
        <v>2.8</v>
      </c>
      <c r="M36" s="105"/>
      <c r="N36" s="363" t="s">
        <v>46</v>
      </c>
      <c r="O36" s="357"/>
      <c r="P36" s="45">
        <v>2.8</v>
      </c>
      <c r="Q36" s="39"/>
      <c r="R36" s="356" t="s">
        <v>46</v>
      </c>
      <c r="S36" s="357"/>
      <c r="T36" s="45">
        <v>2.5</v>
      </c>
      <c r="U36" s="105"/>
    </row>
    <row r="37" spans="1:24" s="38" customFormat="1" ht="27.25" customHeight="1">
      <c r="A37" s="423"/>
      <c r="B37" s="363"/>
      <c r="C37" s="357"/>
      <c r="D37" s="45"/>
      <c r="E37" s="105"/>
      <c r="F37" s="363" t="s">
        <v>164</v>
      </c>
      <c r="G37" s="357"/>
      <c r="H37" s="45">
        <v>2</v>
      </c>
      <c r="I37" s="39"/>
      <c r="J37" s="356" t="s">
        <v>43</v>
      </c>
      <c r="K37" s="357"/>
      <c r="L37" s="45">
        <v>1.6</v>
      </c>
      <c r="M37" s="105"/>
      <c r="N37" s="363" t="s">
        <v>43</v>
      </c>
      <c r="O37" s="357"/>
      <c r="P37" s="45">
        <v>1.6</v>
      </c>
      <c r="Q37" s="39"/>
      <c r="R37" s="356" t="s">
        <v>43</v>
      </c>
      <c r="S37" s="357"/>
      <c r="T37" s="45">
        <v>2</v>
      </c>
      <c r="U37" s="105"/>
    </row>
    <row r="38" spans="1:24" s="38" customFormat="1" ht="27.25" customHeight="1">
      <c r="A38" s="423"/>
      <c r="B38" s="425"/>
      <c r="C38" s="381"/>
      <c r="D38" s="46"/>
      <c r="E38" s="105"/>
      <c r="F38" s="425" t="s">
        <v>48</v>
      </c>
      <c r="G38" s="381"/>
      <c r="H38" s="65">
        <v>1</v>
      </c>
      <c r="I38" s="39"/>
      <c r="J38" s="384" t="s">
        <v>48</v>
      </c>
      <c r="K38" s="381"/>
      <c r="L38" s="47">
        <v>0</v>
      </c>
      <c r="M38" s="47"/>
      <c r="N38" s="389" t="s">
        <v>48</v>
      </c>
      <c r="O38" s="390"/>
      <c r="P38" s="65">
        <v>0</v>
      </c>
      <c r="Q38" s="49"/>
      <c r="R38" s="356" t="s">
        <v>48</v>
      </c>
      <c r="S38" s="357"/>
      <c r="T38" s="50">
        <v>0</v>
      </c>
      <c r="U38" s="48"/>
    </row>
    <row r="39" spans="1:24" s="38" customFormat="1" ht="18.8" thickBot="1">
      <c r="A39" s="423"/>
      <c r="B39" s="380" t="s">
        <v>49</v>
      </c>
      <c r="C39" s="380"/>
      <c r="D39" s="57">
        <v>2.5</v>
      </c>
      <c r="E39" s="57"/>
      <c r="F39" s="380" t="s">
        <v>49</v>
      </c>
      <c r="G39" s="380"/>
      <c r="H39" s="57">
        <v>2.5</v>
      </c>
      <c r="I39" s="57"/>
      <c r="J39" s="383" t="s">
        <v>49</v>
      </c>
      <c r="K39" s="380"/>
      <c r="L39" s="57">
        <v>2.5</v>
      </c>
      <c r="M39" s="57"/>
      <c r="N39" s="383" t="s">
        <v>49</v>
      </c>
      <c r="O39" s="380"/>
      <c r="P39" s="57">
        <v>2.5</v>
      </c>
      <c r="Q39" s="57"/>
      <c r="R39" s="383" t="s">
        <v>49</v>
      </c>
      <c r="S39" s="380"/>
      <c r="T39" s="57">
        <v>2.5</v>
      </c>
      <c r="U39" s="57"/>
    </row>
    <row r="40" spans="1:24" s="116" customFormat="1" ht="27.25" customHeight="1" thickBot="1">
      <c r="A40" s="424"/>
      <c r="B40" s="412"/>
      <c r="C40" s="380"/>
      <c r="D40" s="57"/>
      <c r="E40" s="43"/>
      <c r="F40" s="412" t="s">
        <v>165</v>
      </c>
      <c r="G40" s="380"/>
      <c r="H40" s="57">
        <v>0</v>
      </c>
      <c r="I40" s="58"/>
      <c r="J40" s="383" t="s">
        <v>165</v>
      </c>
      <c r="K40" s="380"/>
      <c r="L40" s="57"/>
      <c r="M40" s="115"/>
      <c r="N40" s="412" t="s">
        <v>165</v>
      </c>
      <c r="O40" s="380"/>
      <c r="P40" s="57">
        <v>0</v>
      </c>
      <c r="Q40" s="58"/>
      <c r="R40" s="383" t="s">
        <v>165</v>
      </c>
      <c r="S40" s="380"/>
      <c r="T40" s="134"/>
      <c r="U40" s="43"/>
    </row>
    <row r="41" spans="1:24" s="19" customFormat="1" ht="27.25" customHeight="1" thickBot="1">
      <c r="A41" s="107" t="s">
        <v>162</v>
      </c>
      <c r="B41" s="414"/>
      <c r="C41" s="413"/>
      <c r="D41" s="108"/>
      <c r="E41" s="106"/>
      <c r="F41" s="421" t="s">
        <v>163</v>
      </c>
      <c r="G41" s="413"/>
      <c r="H41" s="108">
        <f xml:space="preserve"> H35*70+H36*75+H37*25+H38*60+H39*45+H40*120</f>
        <v>810</v>
      </c>
      <c r="I41" s="110"/>
      <c r="J41" s="385" t="s">
        <v>163</v>
      </c>
      <c r="K41" s="386"/>
      <c r="L41" s="111">
        <f xml:space="preserve"> L35*70+L36*75+L37*25+L38*60+L39*45</f>
        <v>747.5</v>
      </c>
      <c r="M41" s="112"/>
      <c r="N41" s="413" t="s">
        <v>163</v>
      </c>
      <c r="O41" s="386"/>
      <c r="P41" s="108">
        <f xml:space="preserve"> P35*70+P36*75+P37*25+P38*60+P39*45+P40*120</f>
        <v>747.5</v>
      </c>
      <c r="Q41" s="113"/>
      <c r="R41" s="414" t="s">
        <v>163</v>
      </c>
      <c r="S41" s="413"/>
      <c r="T41" s="109">
        <f xml:space="preserve"> T35*70+T36*75+T37*25+T38*60+T39*45</f>
        <v>735</v>
      </c>
      <c r="U41" s="114"/>
    </row>
    <row r="42" spans="1:24" s="116" customFormat="1" ht="16.149999999999999" customHeight="1">
      <c r="A42" s="349" t="s">
        <v>461</v>
      </c>
      <c r="B42" s="349"/>
      <c r="C42" s="349"/>
      <c r="D42" s="349"/>
      <c r="E42" s="349"/>
      <c r="F42" s="146" t="s">
        <v>342</v>
      </c>
      <c r="G42" s="146"/>
      <c r="H42" s="343" t="s">
        <v>343</v>
      </c>
      <c r="I42" s="343"/>
      <c r="J42" s="343"/>
      <c r="K42" s="343"/>
      <c r="L42" s="343"/>
      <c r="M42" s="343"/>
      <c r="N42" s="147"/>
      <c r="O42" s="146"/>
      <c r="P42" s="146"/>
      <c r="R42" s="146" t="s">
        <v>344</v>
      </c>
    </row>
    <row r="43" spans="1:24" s="116" customFormat="1" ht="19.75" customHeight="1">
      <c r="A43" s="341" t="s">
        <v>345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</row>
    <row r="44" spans="1:24" s="116" customFormat="1">
      <c r="A44" s="342" t="s">
        <v>346</v>
      </c>
      <c r="B44" s="342"/>
      <c r="C44" s="342"/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</row>
    <row r="45" spans="1:24" ht="33.200000000000003">
      <c r="A45" s="340"/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</row>
    <row r="46" spans="1:24" ht="33.200000000000003">
      <c r="A46" s="340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</row>
    <row r="47" spans="1:24" ht="16.3">
      <c r="A47"/>
      <c r="B47"/>
      <c r="C47"/>
      <c r="D47"/>
      <c r="E47"/>
      <c r="F47"/>
      <c r="G47"/>
      <c r="H47"/>
      <c r="I47"/>
      <c r="J47" s="18"/>
      <c r="K47"/>
      <c r="L47"/>
      <c r="M47"/>
      <c r="N47" s="18"/>
      <c r="O47" s="18"/>
      <c r="P47"/>
      <c r="Q47"/>
      <c r="R47"/>
      <c r="S47"/>
      <c r="T47"/>
      <c r="U47"/>
    </row>
    <row r="48" spans="1:24" ht="16.3">
      <c r="A48"/>
      <c r="B48"/>
      <c r="C48"/>
      <c r="D48"/>
      <c r="E48"/>
      <c r="F48"/>
      <c r="G48"/>
      <c r="H48"/>
      <c r="I48"/>
      <c r="J48" s="18"/>
      <c r="K48"/>
      <c r="L48"/>
      <c r="M48"/>
      <c r="N48" s="18"/>
      <c r="O48" s="18"/>
      <c r="P48"/>
      <c r="Q48"/>
      <c r="R48"/>
      <c r="S48"/>
      <c r="T48"/>
      <c r="U48"/>
    </row>
  </sheetData>
  <mergeCells count="97">
    <mergeCell ref="A43:U43"/>
    <mergeCell ref="A44:U44"/>
    <mergeCell ref="A45:U45"/>
    <mergeCell ref="B39:C39"/>
    <mergeCell ref="B40:C40"/>
    <mergeCell ref="F40:G40"/>
    <mergeCell ref="J40:K40"/>
    <mergeCell ref="B41:C41"/>
    <mergeCell ref="F41:G41"/>
    <mergeCell ref="A34:A40"/>
    <mergeCell ref="F38:G38"/>
    <mergeCell ref="J38:K38"/>
    <mergeCell ref="B38:C38"/>
    <mergeCell ref="F39:G39"/>
    <mergeCell ref="F34:G34"/>
    <mergeCell ref="H42:M42"/>
    <mergeCell ref="R5:R6"/>
    <mergeCell ref="R7:R11"/>
    <mergeCell ref="J36:K36"/>
    <mergeCell ref="K18:K21"/>
    <mergeCell ref="J17:J21"/>
    <mergeCell ref="R27:R31"/>
    <mergeCell ref="J22:J26"/>
    <mergeCell ref="J27:J31"/>
    <mergeCell ref="R17:R21"/>
    <mergeCell ref="R22:R26"/>
    <mergeCell ref="N36:O36"/>
    <mergeCell ref="R35:S35"/>
    <mergeCell ref="J15:J16"/>
    <mergeCell ref="J7:J14"/>
    <mergeCell ref="N40:O40"/>
    <mergeCell ref="R40:S40"/>
    <mergeCell ref="R38:S38"/>
    <mergeCell ref="R39:S39"/>
    <mergeCell ref="J41:K41"/>
    <mergeCell ref="N41:O41"/>
    <mergeCell ref="R41:S41"/>
    <mergeCell ref="J39:K39"/>
    <mergeCell ref="F5:F6"/>
    <mergeCell ref="D2:G2"/>
    <mergeCell ref="A5:A6"/>
    <mergeCell ref="F7:F11"/>
    <mergeCell ref="N5:N6"/>
    <mergeCell ref="B7:B11"/>
    <mergeCell ref="N7:N11"/>
    <mergeCell ref="B5:B6"/>
    <mergeCell ref="H2:M2"/>
    <mergeCell ref="B3:E3"/>
    <mergeCell ref="J5:J6"/>
    <mergeCell ref="A1:U1"/>
    <mergeCell ref="F3:I3"/>
    <mergeCell ref="J3:M3"/>
    <mergeCell ref="N3:Q3"/>
    <mergeCell ref="R3:U3"/>
    <mergeCell ref="O2:U2"/>
    <mergeCell ref="J37:K37"/>
    <mergeCell ref="J35:K35"/>
    <mergeCell ref="B35:C35"/>
    <mergeCell ref="B37:C37"/>
    <mergeCell ref="B36:C36"/>
    <mergeCell ref="B22:B26"/>
    <mergeCell ref="N22:N26"/>
    <mergeCell ref="J34:K34"/>
    <mergeCell ref="N35:O35"/>
    <mergeCell ref="N27:N31"/>
    <mergeCell ref="R37:S37"/>
    <mergeCell ref="F12:F16"/>
    <mergeCell ref="A7:A11"/>
    <mergeCell ref="F37:G37"/>
    <mergeCell ref="B34:C34"/>
    <mergeCell ref="A22:A26"/>
    <mergeCell ref="F35:G35"/>
    <mergeCell ref="F27:F31"/>
    <mergeCell ref="F36:G36"/>
    <mergeCell ref="B17:B21"/>
    <mergeCell ref="G18:G21"/>
    <mergeCell ref="C18:C21"/>
    <mergeCell ref="F17:F21"/>
    <mergeCell ref="A27:A31"/>
    <mergeCell ref="F22:F26"/>
    <mergeCell ref="B27:B31"/>
    <mergeCell ref="A42:E42"/>
    <mergeCell ref="A46:U46"/>
    <mergeCell ref="N38:O38"/>
    <mergeCell ref="S18:S21"/>
    <mergeCell ref="R12:R16"/>
    <mergeCell ref="R34:S34"/>
    <mergeCell ref="N34:O34"/>
    <mergeCell ref="O18:O21"/>
    <mergeCell ref="N17:N21"/>
    <mergeCell ref="N39:O39"/>
    <mergeCell ref="R36:S36"/>
    <mergeCell ref="A12:A16"/>
    <mergeCell ref="B12:B16"/>
    <mergeCell ref="N12:N16"/>
    <mergeCell ref="A17:A21"/>
    <mergeCell ref="N37:O37"/>
  </mergeCells>
  <phoneticPr fontId="2" type="noConversion"/>
  <conditionalFormatting sqref="K11:K13 L7:L13">
    <cfRule type="containsText" dxfId="7" priority="1" stopIfTrue="1" operator="containsText" text="炸">
      <formula>NOT(ISERROR(SEARCH("炸",K7)))</formula>
    </cfRule>
  </conditionalFormatting>
  <printOptions horizontalCentered="1" verticalCentered="1"/>
  <pageMargins left="0.15748031496062992" right="0.15748031496062992" top="0.11811023622047245" bottom="0.11811023622047245" header="0.19685039370078741" footer="0.19685039370078741"/>
  <pageSetup paperSize="9" scale="5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8"/>
  <sheetViews>
    <sheetView topLeftCell="A22" zoomScale="70" zoomScaleNormal="70" workbookViewId="0">
      <selection activeCell="A43" sqref="A43:U43"/>
    </sheetView>
  </sheetViews>
  <sheetFormatPr defaultRowHeight="16.3"/>
  <cols>
    <col min="1" max="1" width="6.6640625" customWidth="1"/>
    <col min="2" max="2" width="11" customWidth="1"/>
    <col min="3" max="3" width="19" customWidth="1"/>
    <col min="4" max="4" width="10.109375" customWidth="1"/>
    <col min="6" max="6" width="10.21875" customWidth="1"/>
    <col min="7" max="7" width="20.44140625" customWidth="1"/>
    <col min="8" max="8" width="11" customWidth="1"/>
    <col min="10" max="10" width="10" style="18" customWidth="1"/>
    <col min="11" max="11" width="20.77734375" customWidth="1"/>
    <col min="12" max="12" width="11.109375" customWidth="1"/>
    <col min="14" max="14" width="9.44140625" style="18" customWidth="1"/>
    <col min="15" max="15" width="18.33203125" customWidth="1"/>
    <col min="16" max="16" width="11.44140625" customWidth="1"/>
    <col min="18" max="18" width="10.44140625" customWidth="1"/>
    <col min="19" max="19" width="20.21875" customWidth="1"/>
    <col min="20" max="20" width="10.33203125" customWidth="1"/>
  </cols>
  <sheetData>
    <row r="1" spans="1:21" ht="22.55">
      <c r="A1" s="391" t="s">
        <v>462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</row>
    <row r="2" spans="1:21" s="149" customFormat="1" ht="28.2" customHeight="1" thickBot="1">
      <c r="A2" s="8" t="s">
        <v>17</v>
      </c>
      <c r="B2" s="8"/>
      <c r="C2" s="8"/>
      <c r="D2" s="392" t="s">
        <v>6</v>
      </c>
      <c r="E2" s="392"/>
      <c r="F2" s="392"/>
      <c r="G2" s="392"/>
      <c r="H2" s="404" t="s">
        <v>16</v>
      </c>
      <c r="I2" s="404"/>
      <c r="J2" s="404"/>
      <c r="K2" s="404"/>
      <c r="L2" s="404"/>
      <c r="M2" s="404"/>
      <c r="N2" s="148"/>
      <c r="O2" s="403" t="s">
        <v>232</v>
      </c>
      <c r="P2" s="403"/>
      <c r="Q2" s="403"/>
      <c r="R2" s="403"/>
      <c r="S2" s="403"/>
      <c r="T2" s="403"/>
      <c r="U2" s="403"/>
    </row>
    <row r="3" spans="1:21" ht="22.85" customHeight="1" thickBot="1">
      <c r="A3" s="23" t="s">
        <v>4</v>
      </c>
      <c r="B3" s="433" t="s">
        <v>248</v>
      </c>
      <c r="C3" s="434"/>
      <c r="D3" s="434"/>
      <c r="E3" s="435"/>
      <c r="F3" s="436" t="s">
        <v>249</v>
      </c>
      <c r="G3" s="434"/>
      <c r="H3" s="434"/>
      <c r="I3" s="437"/>
      <c r="J3" s="436" t="s">
        <v>250</v>
      </c>
      <c r="K3" s="434"/>
      <c r="L3" s="434"/>
      <c r="M3" s="437"/>
      <c r="N3" s="433" t="s">
        <v>251</v>
      </c>
      <c r="O3" s="434"/>
      <c r="P3" s="434"/>
      <c r="Q3" s="435"/>
      <c r="R3" s="436" t="s">
        <v>252</v>
      </c>
      <c r="S3" s="434"/>
      <c r="T3" s="434"/>
      <c r="U3" s="437"/>
    </row>
    <row r="4" spans="1:21" s="24" customFormat="1" ht="21" customHeight="1">
      <c r="A4" s="89" t="s">
        <v>18</v>
      </c>
      <c r="B4" s="22" t="s">
        <v>19</v>
      </c>
      <c r="C4" s="88" t="s">
        <v>20</v>
      </c>
      <c r="D4" s="88" t="s">
        <v>21</v>
      </c>
      <c r="E4" s="21" t="s">
        <v>22</v>
      </c>
      <c r="F4" s="6" t="s">
        <v>19</v>
      </c>
      <c r="G4" s="158" t="s">
        <v>20</v>
      </c>
      <c r="H4" s="158" t="s">
        <v>21</v>
      </c>
      <c r="I4" s="5" t="s">
        <v>2</v>
      </c>
      <c r="J4" s="6" t="s">
        <v>19</v>
      </c>
      <c r="K4" s="88" t="s">
        <v>20</v>
      </c>
      <c r="L4" s="88" t="s">
        <v>21</v>
      </c>
      <c r="M4" s="5" t="s">
        <v>22</v>
      </c>
      <c r="N4" s="22" t="s">
        <v>19</v>
      </c>
      <c r="O4" s="88" t="s">
        <v>20</v>
      </c>
      <c r="P4" s="90" t="s">
        <v>21</v>
      </c>
      <c r="Q4" s="21" t="s">
        <v>2</v>
      </c>
      <c r="R4" s="6" t="s">
        <v>19</v>
      </c>
      <c r="S4" s="88" t="s">
        <v>20</v>
      </c>
      <c r="T4" s="90" t="s">
        <v>21</v>
      </c>
      <c r="U4" s="5" t="s">
        <v>2</v>
      </c>
    </row>
    <row r="5" spans="1:21" s="68" customFormat="1" ht="24.6" customHeight="1">
      <c r="A5" s="368" t="s">
        <v>7</v>
      </c>
      <c r="B5" s="394" t="s">
        <v>297</v>
      </c>
      <c r="C5" s="91" t="s">
        <v>298</v>
      </c>
      <c r="D5" s="91">
        <v>110</v>
      </c>
      <c r="E5" s="39"/>
      <c r="F5" s="411" t="s">
        <v>301</v>
      </c>
      <c r="G5" s="91" t="s">
        <v>298</v>
      </c>
      <c r="H5" s="91">
        <v>90</v>
      </c>
      <c r="I5" s="105"/>
      <c r="J5" s="394" t="s">
        <v>297</v>
      </c>
      <c r="K5" s="91" t="s">
        <v>298</v>
      </c>
      <c r="L5" s="91">
        <v>110</v>
      </c>
      <c r="M5" s="105"/>
      <c r="N5" s="394" t="s">
        <v>376</v>
      </c>
      <c r="O5" s="218" t="s">
        <v>377</v>
      </c>
      <c r="P5" s="218">
        <v>90</v>
      </c>
      <c r="Q5" s="105"/>
      <c r="R5" s="405" t="s">
        <v>378</v>
      </c>
      <c r="S5" s="218" t="s">
        <v>377</v>
      </c>
      <c r="T5" s="218">
        <v>90</v>
      </c>
      <c r="U5" s="221"/>
    </row>
    <row r="6" spans="1:21" s="68" customFormat="1" ht="24.6" customHeight="1">
      <c r="A6" s="368"/>
      <c r="B6" s="395"/>
      <c r="C6" s="159"/>
      <c r="D6" s="159"/>
      <c r="E6" s="39"/>
      <c r="F6" s="411"/>
      <c r="G6" s="159" t="s">
        <v>302</v>
      </c>
      <c r="H6" s="159">
        <v>20</v>
      </c>
      <c r="I6" s="105"/>
      <c r="J6" s="395"/>
      <c r="K6" s="234"/>
      <c r="L6" s="26"/>
      <c r="M6" s="105"/>
      <c r="N6" s="395"/>
      <c r="O6" s="218" t="s">
        <v>379</v>
      </c>
      <c r="P6" s="218">
        <v>20</v>
      </c>
      <c r="Q6" s="105"/>
      <c r="R6" s="406"/>
      <c r="S6" s="218" t="s">
        <v>380</v>
      </c>
      <c r="T6" s="218">
        <v>20</v>
      </c>
      <c r="U6" s="221"/>
    </row>
    <row r="7" spans="1:21" s="68" customFormat="1" ht="24.6" customHeight="1">
      <c r="A7" s="368" t="s">
        <v>204</v>
      </c>
      <c r="B7" s="352" t="s">
        <v>306</v>
      </c>
      <c r="C7" s="164" t="s">
        <v>307</v>
      </c>
      <c r="D7" s="26">
        <v>90</v>
      </c>
      <c r="E7" s="39"/>
      <c r="F7" s="428" t="s">
        <v>430</v>
      </c>
      <c r="G7" s="26" t="s">
        <v>433</v>
      </c>
      <c r="H7" s="220">
        <v>20</v>
      </c>
      <c r="I7" s="105"/>
      <c r="J7" s="352" t="s">
        <v>355</v>
      </c>
      <c r="K7" s="26" t="s">
        <v>407</v>
      </c>
      <c r="L7" s="26">
        <v>30</v>
      </c>
      <c r="M7" s="105"/>
      <c r="N7" s="428" t="s">
        <v>424</v>
      </c>
      <c r="O7" s="235" t="s">
        <v>425</v>
      </c>
      <c r="P7" s="235">
        <v>90</v>
      </c>
      <c r="Q7" s="35"/>
      <c r="R7" s="348" t="s">
        <v>401</v>
      </c>
      <c r="S7" s="26" t="s">
        <v>303</v>
      </c>
      <c r="T7" s="220">
        <v>90</v>
      </c>
      <c r="U7" s="105"/>
    </row>
    <row r="8" spans="1:21" s="68" customFormat="1" ht="24.6" customHeight="1">
      <c r="A8" s="369"/>
      <c r="B8" s="353"/>
      <c r="C8" s="26" t="s">
        <v>308</v>
      </c>
      <c r="D8" s="26">
        <v>3</v>
      </c>
      <c r="E8" s="39"/>
      <c r="F8" s="429"/>
      <c r="G8" s="26" t="s">
        <v>431</v>
      </c>
      <c r="H8" s="220">
        <v>50</v>
      </c>
      <c r="I8" s="105"/>
      <c r="J8" s="353"/>
      <c r="K8" s="26" t="s">
        <v>403</v>
      </c>
      <c r="L8" s="26">
        <v>15</v>
      </c>
      <c r="M8" s="105"/>
      <c r="N8" s="429"/>
      <c r="O8" s="236" t="s">
        <v>421</v>
      </c>
      <c r="P8" s="237">
        <v>2</v>
      </c>
      <c r="Q8" s="105"/>
      <c r="R8" s="348"/>
      <c r="S8" s="26" t="s">
        <v>304</v>
      </c>
      <c r="T8" s="26">
        <v>20</v>
      </c>
      <c r="U8" s="54"/>
    </row>
    <row r="9" spans="1:21" s="68" customFormat="1" ht="24.6" customHeight="1">
      <c r="A9" s="369"/>
      <c r="B9" s="353"/>
      <c r="C9" s="26" t="s">
        <v>309</v>
      </c>
      <c r="D9" s="164">
        <v>1</v>
      </c>
      <c r="E9" s="39"/>
      <c r="F9" s="429"/>
      <c r="G9" s="220" t="s">
        <v>432</v>
      </c>
      <c r="H9" s="26">
        <v>40</v>
      </c>
      <c r="I9" s="105"/>
      <c r="J9" s="353"/>
      <c r="K9" s="26" t="s">
        <v>408</v>
      </c>
      <c r="L9" s="26">
        <v>20</v>
      </c>
      <c r="M9" s="105"/>
      <c r="N9" s="429"/>
      <c r="O9" s="235" t="s">
        <v>426</v>
      </c>
      <c r="P9" s="235">
        <v>2</v>
      </c>
      <c r="Q9" s="105"/>
      <c r="R9" s="348"/>
      <c r="S9" s="26" t="s">
        <v>402</v>
      </c>
      <c r="T9" s="26">
        <v>3</v>
      </c>
      <c r="U9" s="54"/>
    </row>
    <row r="10" spans="1:21" s="68" customFormat="1" ht="24.6" customHeight="1">
      <c r="A10" s="369"/>
      <c r="B10" s="353"/>
      <c r="C10" s="26" t="s">
        <v>310</v>
      </c>
      <c r="D10" s="26">
        <v>5</v>
      </c>
      <c r="E10" s="39"/>
      <c r="F10" s="429"/>
      <c r="G10" s="235" t="s">
        <v>383</v>
      </c>
      <c r="H10" s="235">
        <v>3</v>
      </c>
      <c r="I10" s="105"/>
      <c r="J10" s="353"/>
      <c r="K10" s="26" t="s">
        <v>409</v>
      </c>
      <c r="L10" s="26">
        <v>1</v>
      </c>
      <c r="M10" s="105"/>
      <c r="N10" s="429"/>
      <c r="O10" s="235"/>
      <c r="P10" s="235"/>
      <c r="Q10" s="105"/>
      <c r="R10" s="348"/>
      <c r="S10" s="26" t="s">
        <v>403</v>
      </c>
      <c r="T10" s="26">
        <v>5</v>
      </c>
      <c r="U10" s="54"/>
    </row>
    <row r="11" spans="1:21" s="68" customFormat="1" ht="24.6" customHeight="1">
      <c r="A11" s="369"/>
      <c r="B11" s="354"/>
      <c r="C11" s="26" t="s">
        <v>311</v>
      </c>
      <c r="D11" s="26">
        <v>3</v>
      </c>
      <c r="E11" s="39"/>
      <c r="F11" s="430"/>
      <c r="G11" s="235"/>
      <c r="H11" s="235"/>
      <c r="I11" s="105"/>
      <c r="J11" s="353"/>
      <c r="K11" s="220" t="s">
        <v>410</v>
      </c>
      <c r="L11" s="26">
        <v>30</v>
      </c>
      <c r="M11" s="105"/>
      <c r="N11" s="430"/>
      <c r="O11" s="235"/>
      <c r="P11" s="235"/>
      <c r="Q11" s="105"/>
      <c r="R11" s="348"/>
      <c r="S11" s="26"/>
      <c r="T11" s="26"/>
      <c r="U11" s="54"/>
    </row>
    <row r="12" spans="1:21" s="68" customFormat="1" ht="24.6" customHeight="1">
      <c r="A12" s="368" t="s">
        <v>206</v>
      </c>
      <c r="B12" s="348" t="s">
        <v>263</v>
      </c>
      <c r="C12" s="29" t="s">
        <v>264</v>
      </c>
      <c r="D12" s="28">
        <v>20</v>
      </c>
      <c r="E12" s="39"/>
      <c r="F12" s="352" t="s">
        <v>82</v>
      </c>
      <c r="G12" s="26" t="s">
        <v>83</v>
      </c>
      <c r="H12" s="156">
        <v>60</v>
      </c>
      <c r="I12" s="105"/>
      <c r="J12" s="353"/>
      <c r="K12" s="26" t="s">
        <v>414</v>
      </c>
      <c r="L12" s="26">
        <v>3</v>
      </c>
      <c r="M12" s="105"/>
      <c r="N12" s="431" t="s">
        <v>450</v>
      </c>
      <c r="O12" s="94" t="s">
        <v>451</v>
      </c>
      <c r="P12" s="94">
        <v>50</v>
      </c>
      <c r="Q12" s="105"/>
      <c r="R12" s="348" t="s">
        <v>208</v>
      </c>
      <c r="S12" s="140" t="s">
        <v>209</v>
      </c>
      <c r="T12" s="131">
        <v>10</v>
      </c>
      <c r="U12" s="54"/>
    </row>
    <row r="13" spans="1:21" s="68" customFormat="1" ht="24.6" customHeight="1">
      <c r="A13" s="369"/>
      <c r="B13" s="348"/>
      <c r="C13" s="26" t="s">
        <v>210</v>
      </c>
      <c r="D13" s="26">
        <v>40</v>
      </c>
      <c r="E13" s="39"/>
      <c r="F13" s="353"/>
      <c r="G13" s="26" t="s">
        <v>84</v>
      </c>
      <c r="H13" s="156">
        <v>25</v>
      </c>
      <c r="I13" s="54"/>
      <c r="J13" s="354"/>
      <c r="K13" s="26"/>
      <c r="L13" s="26"/>
      <c r="M13" s="105"/>
      <c r="N13" s="431"/>
      <c r="O13" s="94" t="s">
        <v>452</v>
      </c>
      <c r="P13" s="94">
        <v>50</v>
      </c>
      <c r="Q13" s="105"/>
      <c r="R13" s="348"/>
      <c r="S13" s="26" t="s">
        <v>212</v>
      </c>
      <c r="T13" s="131">
        <v>20</v>
      </c>
      <c r="U13" s="54"/>
    </row>
    <row r="14" spans="1:21" s="68" customFormat="1" ht="24.6" customHeight="1">
      <c r="A14" s="369"/>
      <c r="B14" s="348"/>
      <c r="C14" s="26" t="s">
        <v>213</v>
      </c>
      <c r="D14" s="26">
        <v>5</v>
      </c>
      <c r="E14" s="39"/>
      <c r="F14" s="353"/>
      <c r="G14" s="26" t="s">
        <v>85</v>
      </c>
      <c r="H14" s="26">
        <v>10</v>
      </c>
      <c r="I14" s="54"/>
      <c r="J14" s="438" t="s">
        <v>436</v>
      </c>
      <c r="K14" s="26" t="s">
        <v>55</v>
      </c>
      <c r="L14" s="26">
        <v>60</v>
      </c>
      <c r="M14" s="35"/>
      <c r="N14" s="431"/>
      <c r="O14" s="94" t="s">
        <v>453</v>
      </c>
      <c r="P14" s="94">
        <v>10</v>
      </c>
      <c r="Q14" s="105"/>
      <c r="R14" s="348"/>
      <c r="S14" s="26" t="s">
        <v>214</v>
      </c>
      <c r="T14" s="26">
        <v>25</v>
      </c>
      <c r="U14" s="54"/>
    </row>
    <row r="15" spans="1:21" s="68" customFormat="1" ht="24.6" customHeight="1">
      <c r="A15" s="369"/>
      <c r="B15" s="348"/>
      <c r="C15" s="26" t="s">
        <v>215</v>
      </c>
      <c r="D15" s="131">
        <v>20</v>
      </c>
      <c r="E15" s="39"/>
      <c r="F15" s="353"/>
      <c r="G15" s="26"/>
      <c r="H15" s="26"/>
      <c r="I15" s="54"/>
      <c r="J15" s="439"/>
      <c r="K15" s="28" t="s">
        <v>80</v>
      </c>
      <c r="L15" s="28">
        <v>10</v>
      </c>
      <c r="M15" s="105"/>
      <c r="N15" s="431"/>
      <c r="O15" s="94"/>
      <c r="P15" s="94"/>
      <c r="Q15" s="105"/>
      <c r="R15" s="348"/>
      <c r="S15" s="26" t="s">
        <v>216</v>
      </c>
      <c r="T15" s="131">
        <v>20</v>
      </c>
      <c r="U15" s="54"/>
    </row>
    <row r="16" spans="1:21" s="68" customFormat="1" ht="24.6" customHeight="1">
      <c r="A16" s="369"/>
      <c r="B16" s="348"/>
      <c r="C16" s="131" t="s">
        <v>217</v>
      </c>
      <c r="D16" s="26">
        <v>10</v>
      </c>
      <c r="E16" s="39"/>
      <c r="F16" s="354"/>
      <c r="G16" s="26"/>
      <c r="H16" s="26"/>
      <c r="I16" s="54"/>
      <c r="J16" s="440"/>
      <c r="K16" s="220" t="s">
        <v>59</v>
      </c>
      <c r="L16" s="26">
        <v>30</v>
      </c>
      <c r="M16" s="105"/>
      <c r="N16" s="431"/>
      <c r="O16" s="94"/>
      <c r="P16" s="94"/>
      <c r="Q16" s="105"/>
      <c r="R16" s="348"/>
      <c r="S16" s="26" t="s">
        <v>219</v>
      </c>
      <c r="T16" s="131">
        <v>30</v>
      </c>
      <c r="U16" s="54"/>
    </row>
    <row r="17" spans="1:21" s="68" customFormat="1" ht="24.6" customHeight="1">
      <c r="A17" s="368" t="s">
        <v>220</v>
      </c>
      <c r="B17" s="373" t="s">
        <v>221</v>
      </c>
      <c r="C17" s="26" t="s">
        <v>222</v>
      </c>
      <c r="D17" s="26">
        <v>100</v>
      </c>
      <c r="E17" s="39"/>
      <c r="F17" s="347" t="s">
        <v>221</v>
      </c>
      <c r="G17" s="26" t="s">
        <v>223</v>
      </c>
      <c r="H17" s="156">
        <v>100</v>
      </c>
      <c r="I17" s="105"/>
      <c r="J17" s="347" t="s">
        <v>221</v>
      </c>
      <c r="K17" s="26" t="s">
        <v>222</v>
      </c>
      <c r="L17" s="26">
        <v>70</v>
      </c>
      <c r="M17" s="105"/>
      <c r="N17" s="347" t="s">
        <v>221</v>
      </c>
      <c r="O17" s="26" t="s">
        <v>223</v>
      </c>
      <c r="P17" s="131">
        <v>100</v>
      </c>
      <c r="Q17" s="105"/>
      <c r="R17" s="355" t="s">
        <v>138</v>
      </c>
      <c r="S17" s="26" t="s">
        <v>222</v>
      </c>
      <c r="T17" s="26">
        <v>100</v>
      </c>
      <c r="U17" s="105"/>
    </row>
    <row r="18" spans="1:21" s="68" customFormat="1" ht="24.6" customHeight="1">
      <c r="A18" s="369"/>
      <c r="B18" s="374"/>
      <c r="C18" s="365" t="s">
        <v>224</v>
      </c>
      <c r="D18" s="26"/>
      <c r="E18" s="39"/>
      <c r="F18" s="347"/>
      <c r="G18" s="365" t="s">
        <v>225</v>
      </c>
      <c r="H18" s="26"/>
      <c r="I18" s="105"/>
      <c r="J18" s="347"/>
      <c r="K18" s="379" t="s">
        <v>224</v>
      </c>
      <c r="L18" s="238" t="s">
        <v>437</v>
      </c>
      <c r="M18" s="105"/>
      <c r="N18" s="347"/>
      <c r="O18" s="365" t="s">
        <v>225</v>
      </c>
      <c r="P18" s="26"/>
      <c r="Q18" s="105"/>
      <c r="R18" s="355"/>
      <c r="S18" s="365" t="s">
        <v>224</v>
      </c>
      <c r="T18" s="26"/>
      <c r="U18" s="105"/>
    </row>
    <row r="19" spans="1:21" s="68" customFormat="1" ht="24.6" customHeight="1">
      <c r="A19" s="369"/>
      <c r="B19" s="374"/>
      <c r="C19" s="366"/>
      <c r="D19" s="26"/>
      <c r="E19" s="39"/>
      <c r="F19" s="347"/>
      <c r="G19" s="366"/>
      <c r="H19" s="26"/>
      <c r="I19" s="105"/>
      <c r="J19" s="347"/>
      <c r="K19" s="379"/>
      <c r="L19" s="26"/>
      <c r="M19" s="105"/>
      <c r="N19" s="347"/>
      <c r="O19" s="366"/>
      <c r="P19" s="26"/>
      <c r="Q19" s="105"/>
      <c r="R19" s="355"/>
      <c r="S19" s="366"/>
      <c r="T19" s="26"/>
      <c r="U19" s="105"/>
    </row>
    <row r="20" spans="1:21" s="68" customFormat="1" ht="24.6" customHeight="1">
      <c r="A20" s="369"/>
      <c r="B20" s="374"/>
      <c r="C20" s="366"/>
      <c r="D20" s="26"/>
      <c r="E20" s="39"/>
      <c r="F20" s="347"/>
      <c r="G20" s="366"/>
      <c r="H20" s="156"/>
      <c r="I20" s="105"/>
      <c r="J20" s="347"/>
      <c r="K20" s="379"/>
      <c r="L20" s="26"/>
      <c r="M20" s="105"/>
      <c r="N20" s="347"/>
      <c r="O20" s="366"/>
      <c r="P20" s="131"/>
      <c r="Q20" s="105"/>
      <c r="R20" s="355"/>
      <c r="S20" s="366"/>
      <c r="T20" s="26"/>
      <c r="U20" s="105"/>
    </row>
    <row r="21" spans="1:21" s="68" customFormat="1" ht="24.6" customHeight="1">
      <c r="A21" s="369"/>
      <c r="B21" s="375"/>
      <c r="C21" s="367"/>
      <c r="D21" s="26"/>
      <c r="E21" s="39"/>
      <c r="F21" s="347"/>
      <c r="G21" s="367"/>
      <c r="H21" s="156"/>
      <c r="I21" s="105"/>
      <c r="J21" s="347"/>
      <c r="K21" s="379"/>
      <c r="L21" s="26"/>
      <c r="M21" s="105"/>
      <c r="N21" s="347"/>
      <c r="O21" s="367"/>
      <c r="P21" s="131"/>
      <c r="Q21" s="105"/>
      <c r="R21" s="355"/>
      <c r="S21" s="367"/>
      <c r="T21" s="26"/>
      <c r="U21" s="105"/>
    </row>
    <row r="22" spans="1:21" s="68" customFormat="1" ht="24.6" customHeight="1">
      <c r="A22" s="368" t="s">
        <v>226</v>
      </c>
      <c r="B22" s="432"/>
      <c r="C22" s="156"/>
      <c r="D22" s="26"/>
      <c r="E22" s="105"/>
      <c r="F22" s="352"/>
      <c r="G22" s="141"/>
      <c r="H22" s="26"/>
      <c r="I22" s="105"/>
      <c r="J22" s="432"/>
      <c r="K22" s="156"/>
      <c r="L22" s="26"/>
      <c r="M22" s="105"/>
      <c r="N22" s="432"/>
      <c r="O22" s="212"/>
      <c r="P22" s="26"/>
      <c r="Q22" s="105"/>
      <c r="R22" s="432"/>
      <c r="S22" s="156"/>
      <c r="T22" s="26"/>
      <c r="U22" s="105"/>
    </row>
    <row r="23" spans="1:21" s="68" customFormat="1" ht="24.6" customHeight="1">
      <c r="A23" s="369"/>
      <c r="B23" s="432"/>
      <c r="C23" s="156"/>
      <c r="D23" s="156"/>
      <c r="E23" s="105"/>
      <c r="F23" s="353"/>
      <c r="G23" s="220"/>
      <c r="H23" s="26"/>
      <c r="I23" s="105"/>
      <c r="J23" s="432"/>
      <c r="K23" s="156"/>
      <c r="L23" s="156"/>
      <c r="M23" s="105"/>
      <c r="N23" s="432"/>
      <c r="O23" s="212"/>
      <c r="P23" s="212"/>
      <c r="Q23" s="105"/>
      <c r="R23" s="432"/>
      <c r="S23" s="156"/>
      <c r="T23" s="156"/>
      <c r="U23" s="105"/>
    </row>
    <row r="24" spans="1:21" s="68" customFormat="1" ht="24.6" customHeight="1">
      <c r="A24" s="369"/>
      <c r="B24" s="432"/>
      <c r="C24" s="156"/>
      <c r="D24" s="26"/>
      <c r="E24" s="105"/>
      <c r="F24" s="353"/>
      <c r="G24" s="26"/>
      <c r="H24" s="26"/>
      <c r="I24" s="105"/>
      <c r="J24" s="432"/>
      <c r="K24" s="156"/>
      <c r="L24" s="26"/>
      <c r="M24" s="105"/>
      <c r="N24" s="432"/>
      <c r="O24" s="212"/>
      <c r="P24" s="26"/>
      <c r="Q24" s="105"/>
      <c r="R24" s="432"/>
      <c r="S24" s="156"/>
      <c r="T24" s="26"/>
      <c r="U24" s="105"/>
    </row>
    <row r="25" spans="1:21" s="68" customFormat="1" ht="24.6" customHeight="1">
      <c r="A25" s="369"/>
      <c r="B25" s="432"/>
      <c r="C25" s="26"/>
      <c r="D25" s="26"/>
      <c r="E25" s="105"/>
      <c r="F25" s="353"/>
      <c r="G25" s="26"/>
      <c r="H25" s="220"/>
      <c r="I25" s="105"/>
      <c r="J25" s="432"/>
      <c r="K25" s="26"/>
      <c r="L25" s="26"/>
      <c r="M25" s="105"/>
      <c r="N25" s="432"/>
      <c r="O25" s="26"/>
      <c r="P25" s="26"/>
      <c r="Q25" s="105"/>
      <c r="R25" s="432"/>
      <c r="S25" s="26"/>
      <c r="T25" s="26"/>
      <c r="U25" s="105"/>
    </row>
    <row r="26" spans="1:21" s="68" customFormat="1" ht="24.6" customHeight="1">
      <c r="A26" s="369"/>
      <c r="B26" s="432"/>
      <c r="C26" s="26"/>
      <c r="D26" s="156"/>
      <c r="E26" s="105"/>
      <c r="F26" s="354"/>
      <c r="G26" s="220"/>
      <c r="H26" s="220"/>
      <c r="I26" s="105"/>
      <c r="J26" s="432"/>
      <c r="K26" s="26"/>
      <c r="L26" s="156"/>
      <c r="M26" s="105"/>
      <c r="N26" s="432"/>
      <c r="O26" s="26"/>
      <c r="P26" s="212"/>
      <c r="Q26" s="105"/>
      <c r="R26" s="432"/>
      <c r="S26" s="26"/>
      <c r="T26" s="156"/>
      <c r="U26" s="105"/>
    </row>
    <row r="27" spans="1:21" s="68" customFormat="1" ht="24.6" customHeight="1">
      <c r="A27" s="369" t="s">
        <v>227</v>
      </c>
      <c r="B27" s="352" t="s">
        <v>439</v>
      </c>
      <c r="C27" s="239" t="s">
        <v>440</v>
      </c>
      <c r="D27" s="26">
        <v>5</v>
      </c>
      <c r="E27" s="39"/>
      <c r="F27" s="352" t="s">
        <v>441</v>
      </c>
      <c r="G27" s="239" t="s">
        <v>442</v>
      </c>
      <c r="H27" s="239">
        <v>10</v>
      </c>
      <c r="I27" s="54"/>
      <c r="J27" s="462" t="s">
        <v>411</v>
      </c>
      <c r="K27" s="226" t="s">
        <v>412</v>
      </c>
      <c r="L27" s="227" t="s">
        <v>413</v>
      </c>
      <c r="M27" s="228"/>
      <c r="N27" s="352" t="s">
        <v>335</v>
      </c>
      <c r="O27" s="212" t="s">
        <v>336</v>
      </c>
      <c r="P27" s="212">
        <v>5</v>
      </c>
      <c r="Q27" s="105"/>
      <c r="R27" s="432" t="s">
        <v>405</v>
      </c>
      <c r="S27" s="220" t="s">
        <v>333</v>
      </c>
      <c r="T27" s="26">
        <v>15</v>
      </c>
      <c r="U27" s="105"/>
    </row>
    <row r="28" spans="1:21" s="68" customFormat="1" ht="24.6" customHeight="1">
      <c r="A28" s="369"/>
      <c r="B28" s="353"/>
      <c r="C28" s="239" t="s">
        <v>443</v>
      </c>
      <c r="D28" s="239">
        <v>15</v>
      </c>
      <c r="E28" s="39"/>
      <c r="F28" s="353"/>
      <c r="G28" s="26" t="s">
        <v>444</v>
      </c>
      <c r="H28" s="239">
        <v>3</v>
      </c>
      <c r="I28" s="54"/>
      <c r="J28" s="463"/>
      <c r="K28" s="226"/>
      <c r="L28" s="227"/>
      <c r="M28" s="228"/>
      <c r="N28" s="353"/>
      <c r="O28" s="26" t="s">
        <v>337</v>
      </c>
      <c r="P28" s="212">
        <v>10</v>
      </c>
      <c r="Q28" s="105"/>
      <c r="R28" s="432"/>
      <c r="S28" s="220" t="s">
        <v>406</v>
      </c>
      <c r="T28" s="220">
        <v>15</v>
      </c>
      <c r="U28" s="105"/>
    </row>
    <row r="29" spans="1:21" s="68" customFormat="1" ht="24.6" customHeight="1">
      <c r="A29" s="369"/>
      <c r="B29" s="353"/>
      <c r="C29" s="26" t="s">
        <v>445</v>
      </c>
      <c r="D29" s="26">
        <v>2</v>
      </c>
      <c r="E29" s="39"/>
      <c r="F29" s="353"/>
      <c r="G29" s="26" t="s">
        <v>446</v>
      </c>
      <c r="H29" s="239">
        <v>3</v>
      </c>
      <c r="I29" s="54"/>
      <c r="J29" s="463"/>
      <c r="K29" s="229"/>
      <c r="L29" s="227"/>
      <c r="M29" s="228"/>
      <c r="N29" s="353"/>
      <c r="O29" s="212" t="s">
        <v>338</v>
      </c>
      <c r="P29" s="212">
        <v>20</v>
      </c>
      <c r="Q29" s="105"/>
      <c r="R29" s="432"/>
      <c r="S29" s="220" t="s">
        <v>334</v>
      </c>
      <c r="T29" s="26">
        <v>10</v>
      </c>
      <c r="U29" s="105"/>
    </row>
    <row r="30" spans="1:21" s="68" customFormat="1" ht="24.6" customHeight="1">
      <c r="A30" s="369"/>
      <c r="B30" s="353"/>
      <c r="C30" s="26"/>
      <c r="D30" s="26"/>
      <c r="E30" s="39"/>
      <c r="F30" s="353"/>
      <c r="G30" s="26" t="s">
        <v>447</v>
      </c>
      <c r="H30" s="239">
        <v>20</v>
      </c>
      <c r="I30" s="54"/>
      <c r="J30" s="463"/>
      <c r="K30" s="226"/>
      <c r="L30" s="227"/>
      <c r="M30" s="228"/>
      <c r="N30" s="353"/>
      <c r="O30" s="26" t="s">
        <v>339</v>
      </c>
      <c r="P30" s="26">
        <v>5</v>
      </c>
      <c r="Q30" s="105"/>
      <c r="R30" s="432"/>
      <c r="S30" s="26"/>
      <c r="T30" s="26"/>
      <c r="U30" s="105"/>
    </row>
    <row r="31" spans="1:21" s="68" customFormat="1" ht="24.6" customHeight="1">
      <c r="A31" s="369"/>
      <c r="B31" s="354"/>
      <c r="C31" s="26"/>
      <c r="D31" s="26"/>
      <c r="E31" s="39"/>
      <c r="F31" s="354"/>
      <c r="G31" s="26"/>
      <c r="H31" s="239"/>
      <c r="I31" s="54"/>
      <c r="J31" s="463"/>
      <c r="K31" s="230"/>
      <c r="L31" s="231"/>
      <c r="M31" s="228"/>
      <c r="N31" s="354"/>
      <c r="O31" s="26"/>
      <c r="P31" s="26"/>
      <c r="Q31" s="105"/>
      <c r="R31" s="432"/>
      <c r="S31" s="26"/>
      <c r="T31" s="220"/>
      <c r="U31" s="105"/>
    </row>
    <row r="32" spans="1:21" s="68" customFormat="1" ht="24.6" customHeight="1" thickBot="1">
      <c r="A32" s="78" t="s">
        <v>230</v>
      </c>
      <c r="B32" s="130" t="s">
        <v>230</v>
      </c>
      <c r="C32" s="26"/>
      <c r="D32" s="26"/>
      <c r="E32" s="39"/>
      <c r="F32" s="157" t="s">
        <v>230</v>
      </c>
      <c r="G32" s="26" t="s">
        <v>72</v>
      </c>
      <c r="H32" s="40" t="s">
        <v>75</v>
      </c>
      <c r="I32" s="105"/>
      <c r="J32" s="464"/>
      <c r="K32" s="227"/>
      <c r="L32" s="232"/>
      <c r="M32" s="233"/>
      <c r="N32" s="52" t="s">
        <v>230</v>
      </c>
      <c r="O32" s="26"/>
      <c r="P32" s="40"/>
      <c r="Q32" s="53"/>
      <c r="R32" s="132" t="s">
        <v>230</v>
      </c>
      <c r="S32" s="26"/>
      <c r="T32" s="40"/>
      <c r="U32" s="105"/>
    </row>
    <row r="33" spans="1:23" s="68" customFormat="1" ht="24.6" customHeight="1" thickBot="1">
      <c r="A33" s="142" t="s">
        <v>231</v>
      </c>
      <c r="B33" s="168" t="s">
        <v>231</v>
      </c>
      <c r="E33" s="49"/>
      <c r="F33" s="155" t="s">
        <v>231</v>
      </c>
      <c r="G33" s="163"/>
      <c r="H33" s="42"/>
      <c r="I33" s="43"/>
      <c r="J33" s="167" t="s">
        <v>71</v>
      </c>
      <c r="K33" s="26"/>
      <c r="L33" s="40"/>
      <c r="M33" s="39"/>
      <c r="N33" s="165" t="s">
        <v>231</v>
      </c>
      <c r="O33" s="166"/>
      <c r="P33" s="201"/>
      <c r="Q33" s="48"/>
      <c r="R33" s="165" t="s">
        <v>231</v>
      </c>
      <c r="S33" s="166"/>
      <c r="T33" s="201"/>
      <c r="U33" s="48"/>
    </row>
    <row r="34" spans="1:23" s="193" customFormat="1">
      <c r="A34" s="467" t="s">
        <v>314</v>
      </c>
      <c r="B34" s="448" t="s">
        <v>315</v>
      </c>
      <c r="C34" s="449"/>
      <c r="D34" s="16"/>
      <c r="E34" s="17"/>
      <c r="F34" s="443" t="s">
        <v>315</v>
      </c>
      <c r="G34" s="444"/>
      <c r="H34" s="11"/>
      <c r="I34" s="190"/>
      <c r="J34" s="445" t="s">
        <v>315</v>
      </c>
      <c r="K34" s="444"/>
      <c r="L34" s="11"/>
      <c r="M34" s="190"/>
      <c r="N34" s="446" t="s">
        <v>315</v>
      </c>
      <c r="O34" s="447"/>
      <c r="P34" s="191"/>
      <c r="Q34" s="203"/>
      <c r="R34" s="448" t="s">
        <v>315</v>
      </c>
      <c r="S34" s="449"/>
      <c r="T34" s="16"/>
      <c r="U34" s="17"/>
      <c r="V34" s="192"/>
      <c r="W34" s="192"/>
    </row>
    <row r="35" spans="1:23" s="51" customFormat="1" ht="19.75" customHeight="1">
      <c r="A35" s="468"/>
      <c r="B35" s="441" t="s">
        <v>316</v>
      </c>
      <c r="C35" s="442"/>
      <c r="D35" s="3">
        <v>5.5</v>
      </c>
      <c r="E35" s="5"/>
      <c r="F35" s="452" t="s">
        <v>316</v>
      </c>
      <c r="G35" s="442"/>
      <c r="H35" s="3">
        <v>5.5</v>
      </c>
      <c r="I35" s="3"/>
      <c r="J35" s="441" t="s">
        <v>316</v>
      </c>
      <c r="K35" s="442"/>
      <c r="L35" s="3">
        <v>5.5</v>
      </c>
      <c r="M35" s="21"/>
      <c r="N35" s="441" t="s">
        <v>316</v>
      </c>
      <c r="O35" s="442"/>
      <c r="P35" s="3">
        <v>5.5</v>
      </c>
      <c r="Q35" s="21"/>
      <c r="R35" s="441" t="s">
        <v>316</v>
      </c>
      <c r="S35" s="442"/>
      <c r="T35" s="3">
        <v>5.5</v>
      </c>
      <c r="U35" s="5"/>
    </row>
    <row r="36" spans="1:23" s="51" customFormat="1" ht="19.75" customHeight="1">
      <c r="A36" s="468"/>
      <c r="B36" s="441" t="s">
        <v>323</v>
      </c>
      <c r="C36" s="442"/>
      <c r="D36" s="12">
        <v>2.7</v>
      </c>
      <c r="E36" s="117"/>
      <c r="F36" s="452" t="s">
        <v>317</v>
      </c>
      <c r="G36" s="442"/>
      <c r="H36" s="12">
        <v>2.8</v>
      </c>
      <c r="I36" s="12"/>
      <c r="J36" s="441" t="s">
        <v>317</v>
      </c>
      <c r="K36" s="442"/>
      <c r="L36" s="12">
        <v>2.8</v>
      </c>
      <c r="M36" s="179"/>
      <c r="N36" s="450" t="s">
        <v>323</v>
      </c>
      <c r="O36" s="451"/>
      <c r="P36" s="172">
        <v>3</v>
      </c>
      <c r="Q36" s="204"/>
      <c r="R36" s="450" t="s">
        <v>323</v>
      </c>
      <c r="S36" s="451"/>
      <c r="T36" s="172">
        <v>2.7</v>
      </c>
      <c r="U36" s="198"/>
    </row>
    <row r="37" spans="1:23" s="51" customFormat="1" ht="19.75" customHeight="1">
      <c r="A37" s="468"/>
      <c r="B37" s="441" t="s">
        <v>324</v>
      </c>
      <c r="C37" s="442"/>
      <c r="D37" s="12">
        <v>1.7</v>
      </c>
      <c r="E37" s="117"/>
      <c r="F37" s="452" t="s">
        <v>318</v>
      </c>
      <c r="G37" s="442"/>
      <c r="H37" s="12">
        <v>1.8</v>
      </c>
      <c r="I37" s="12"/>
      <c r="J37" s="441" t="s">
        <v>318</v>
      </c>
      <c r="K37" s="442"/>
      <c r="L37" s="12">
        <v>1.8</v>
      </c>
      <c r="M37" s="179"/>
      <c r="N37" s="450" t="s">
        <v>324</v>
      </c>
      <c r="O37" s="451"/>
      <c r="P37" s="172">
        <v>1.8</v>
      </c>
      <c r="Q37" s="204"/>
      <c r="R37" s="450" t="s">
        <v>324</v>
      </c>
      <c r="S37" s="451"/>
      <c r="T37" s="172">
        <v>1.7</v>
      </c>
      <c r="U37" s="198"/>
    </row>
    <row r="38" spans="1:23" s="51" customFormat="1" ht="19.75" customHeight="1">
      <c r="A38" s="468"/>
      <c r="B38" s="456" t="s">
        <v>319</v>
      </c>
      <c r="C38" s="457"/>
      <c r="D38" s="173"/>
      <c r="E38" s="199"/>
      <c r="F38" s="458" t="s">
        <v>319</v>
      </c>
      <c r="G38" s="457"/>
      <c r="H38" s="174">
        <v>1</v>
      </c>
      <c r="I38" s="174"/>
      <c r="J38" s="456" t="s">
        <v>319</v>
      </c>
      <c r="K38" s="457"/>
      <c r="L38" s="15">
        <v>0</v>
      </c>
      <c r="M38" s="180"/>
      <c r="N38" s="450" t="s">
        <v>319</v>
      </c>
      <c r="O38" s="451"/>
      <c r="P38" s="169">
        <v>0</v>
      </c>
      <c r="Q38" s="205"/>
      <c r="R38" s="450" t="s">
        <v>319</v>
      </c>
      <c r="S38" s="451"/>
      <c r="T38" s="208"/>
      <c r="U38" s="195"/>
    </row>
    <row r="39" spans="1:23" s="38" customFormat="1" ht="18.8" thickBot="1">
      <c r="A39" s="469"/>
      <c r="B39" s="380" t="s">
        <v>49</v>
      </c>
      <c r="C39" s="380"/>
      <c r="D39" s="57">
        <v>2.5</v>
      </c>
      <c r="E39" s="57"/>
      <c r="F39" s="380" t="s">
        <v>49</v>
      </c>
      <c r="G39" s="380"/>
      <c r="H39" s="57">
        <v>2.5</v>
      </c>
      <c r="I39" s="57"/>
      <c r="J39" s="383" t="s">
        <v>49</v>
      </c>
      <c r="K39" s="380"/>
      <c r="L39" s="57">
        <v>2.5</v>
      </c>
      <c r="M39" s="57"/>
      <c r="N39" s="383" t="s">
        <v>49</v>
      </c>
      <c r="O39" s="380"/>
      <c r="P39" s="57">
        <v>2.5</v>
      </c>
      <c r="Q39" s="57"/>
      <c r="R39" s="383" t="s">
        <v>49</v>
      </c>
      <c r="S39" s="380"/>
      <c r="T39" s="57">
        <v>2.5</v>
      </c>
      <c r="U39" s="57"/>
    </row>
    <row r="40" spans="1:23" s="83" customFormat="1" ht="19.75" customHeight="1" thickBot="1">
      <c r="A40" s="171"/>
      <c r="B40" s="459" t="s">
        <v>320</v>
      </c>
      <c r="C40" s="460"/>
      <c r="D40" s="13">
        <v>0</v>
      </c>
      <c r="E40" s="82"/>
      <c r="F40" s="461" t="s">
        <v>320</v>
      </c>
      <c r="G40" s="460"/>
      <c r="H40" s="13"/>
      <c r="I40" s="13"/>
      <c r="J40" s="459" t="s">
        <v>320</v>
      </c>
      <c r="K40" s="460"/>
      <c r="L40" s="13"/>
      <c r="M40" s="181"/>
      <c r="N40" s="426" t="s">
        <v>320</v>
      </c>
      <c r="O40" s="427"/>
      <c r="P40" s="182">
        <v>0</v>
      </c>
      <c r="Q40" s="202"/>
      <c r="R40" s="426" t="s">
        <v>320</v>
      </c>
      <c r="S40" s="427"/>
      <c r="T40" s="206"/>
      <c r="U40" s="207"/>
    </row>
    <row r="41" spans="1:23" s="51" customFormat="1" ht="19.75" customHeight="1" thickBot="1">
      <c r="A41" s="14" t="s">
        <v>295</v>
      </c>
      <c r="B41" s="470" t="s">
        <v>296</v>
      </c>
      <c r="C41" s="454"/>
      <c r="D41" s="175">
        <f xml:space="preserve"> D35*70+D36*75+D37*25+D38*60+D39*45+D40*120</f>
        <v>742.5</v>
      </c>
      <c r="E41" s="200"/>
      <c r="F41" s="453" t="s">
        <v>296</v>
      </c>
      <c r="G41" s="454"/>
      <c r="H41" s="20">
        <f xml:space="preserve"> H35*70+H36*75+H37*25+H38*60+H39*45</f>
        <v>812.5</v>
      </c>
      <c r="I41" s="20"/>
      <c r="J41" s="455" t="s">
        <v>296</v>
      </c>
      <c r="K41" s="455"/>
      <c r="L41" s="25">
        <f xml:space="preserve"> L35*70+L36*75+L37*25+L38*60+L39*45</f>
        <v>752.5</v>
      </c>
      <c r="M41" s="197"/>
      <c r="N41" s="465" t="s">
        <v>296</v>
      </c>
      <c r="O41" s="466"/>
      <c r="P41" s="20">
        <f xml:space="preserve"> P35*70+P36*75+P37*25+P38*60+P39*45</f>
        <v>767.5</v>
      </c>
      <c r="Q41" s="87"/>
      <c r="R41" s="465" t="s">
        <v>296</v>
      </c>
      <c r="S41" s="466"/>
      <c r="T41" s="20">
        <f xml:space="preserve"> T35*70+T36*75+T37*25+T38*60+T39*45</f>
        <v>742.5</v>
      </c>
      <c r="U41" s="87"/>
    </row>
    <row r="42" spans="1:23" s="116" customFormat="1" ht="16.149999999999999" customHeight="1">
      <c r="A42" s="349" t="s">
        <v>461</v>
      </c>
      <c r="B42" s="349"/>
      <c r="C42" s="349"/>
      <c r="D42" s="349"/>
      <c r="E42" s="349"/>
      <c r="F42" s="146" t="s">
        <v>342</v>
      </c>
      <c r="G42" s="146"/>
      <c r="H42" s="343" t="s">
        <v>343</v>
      </c>
      <c r="I42" s="343"/>
      <c r="J42" s="343"/>
      <c r="K42" s="343"/>
      <c r="L42" s="343"/>
      <c r="M42" s="343"/>
      <c r="N42" s="147"/>
      <c r="O42" s="146"/>
      <c r="P42" s="146"/>
      <c r="R42" s="146" t="s">
        <v>344</v>
      </c>
    </row>
    <row r="43" spans="1:23" s="116" customFormat="1" ht="19.75" customHeight="1">
      <c r="A43" s="341" t="s">
        <v>345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</row>
    <row r="44" spans="1:23" s="116" customFormat="1" ht="18.2">
      <c r="A44" s="342" t="s">
        <v>346</v>
      </c>
      <c r="B44" s="342"/>
      <c r="C44" s="342"/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</row>
    <row r="45" spans="1:23" ht="33.200000000000003">
      <c r="A45" s="340"/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</row>
    <row r="46" spans="1:23" ht="33.200000000000003">
      <c r="A46" s="340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</row>
    <row r="47" spans="1:23">
      <c r="O47" s="18"/>
    </row>
    <row r="48" spans="1:23">
      <c r="O48" s="18"/>
    </row>
  </sheetData>
  <mergeCells count="97">
    <mergeCell ref="J27:J32"/>
    <mergeCell ref="N41:O41"/>
    <mergeCell ref="A43:U43"/>
    <mergeCell ref="A44:U44"/>
    <mergeCell ref="A45:U45"/>
    <mergeCell ref="A34:A39"/>
    <mergeCell ref="B34:C34"/>
    <mergeCell ref="B39:C39"/>
    <mergeCell ref="B35:C35"/>
    <mergeCell ref="R41:S41"/>
    <mergeCell ref="B41:C41"/>
    <mergeCell ref="J38:K38"/>
    <mergeCell ref="N38:O38"/>
    <mergeCell ref="J37:K37"/>
    <mergeCell ref="R39:S39"/>
    <mergeCell ref="R37:S37"/>
    <mergeCell ref="A42:E42"/>
    <mergeCell ref="F35:G35"/>
    <mergeCell ref="H42:M42"/>
    <mergeCell ref="F41:G41"/>
    <mergeCell ref="J41:K41"/>
    <mergeCell ref="B36:C36"/>
    <mergeCell ref="F36:G36"/>
    <mergeCell ref="J36:K36"/>
    <mergeCell ref="B37:C37"/>
    <mergeCell ref="B38:C38"/>
    <mergeCell ref="F37:G37"/>
    <mergeCell ref="F38:G38"/>
    <mergeCell ref="J40:K40"/>
    <mergeCell ref="B40:C40"/>
    <mergeCell ref="F40:G40"/>
    <mergeCell ref="R38:S38"/>
    <mergeCell ref="N37:O37"/>
    <mergeCell ref="R36:S36"/>
    <mergeCell ref="N36:O36"/>
    <mergeCell ref="F39:G39"/>
    <mergeCell ref="J39:K39"/>
    <mergeCell ref="N39:O39"/>
    <mergeCell ref="R35:S35"/>
    <mergeCell ref="F34:G34"/>
    <mergeCell ref="J34:K34"/>
    <mergeCell ref="J35:K35"/>
    <mergeCell ref="K18:K21"/>
    <mergeCell ref="F27:F31"/>
    <mergeCell ref="J22:J26"/>
    <mergeCell ref="N34:O34"/>
    <mergeCell ref="R34:S34"/>
    <mergeCell ref="N35:O35"/>
    <mergeCell ref="S18:S21"/>
    <mergeCell ref="N22:N26"/>
    <mergeCell ref="R22:R26"/>
    <mergeCell ref="N27:N31"/>
    <mergeCell ref="R27:R31"/>
    <mergeCell ref="R17:R21"/>
    <mergeCell ref="B5:B6"/>
    <mergeCell ref="A5:A6"/>
    <mergeCell ref="F5:F6"/>
    <mergeCell ref="J14:J16"/>
    <mergeCell ref="J7:J13"/>
    <mergeCell ref="A17:A21"/>
    <mergeCell ref="B17:B21"/>
    <mergeCell ref="F17:F21"/>
    <mergeCell ref="J17:J21"/>
    <mergeCell ref="O18:O21"/>
    <mergeCell ref="N17:N21"/>
    <mergeCell ref="A27:A31"/>
    <mergeCell ref="B27:B31"/>
    <mergeCell ref="A22:A2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R5:R6"/>
    <mergeCell ref="J5:J6"/>
    <mergeCell ref="N5:N6"/>
    <mergeCell ref="F12:F16"/>
    <mergeCell ref="N40:O40"/>
    <mergeCell ref="R40:S40"/>
    <mergeCell ref="A46:U46"/>
    <mergeCell ref="A7:A11"/>
    <mergeCell ref="B7:B11"/>
    <mergeCell ref="F7:F11"/>
    <mergeCell ref="N7:N11"/>
    <mergeCell ref="R7:R11"/>
    <mergeCell ref="N12:N16"/>
    <mergeCell ref="R12:R16"/>
    <mergeCell ref="A12:A16"/>
    <mergeCell ref="B12:B16"/>
    <mergeCell ref="C18:C21"/>
    <mergeCell ref="G18:G21"/>
    <mergeCell ref="B22:B26"/>
    <mergeCell ref="F22:F26"/>
  </mergeCells>
  <phoneticPr fontId="2" type="noConversion"/>
  <conditionalFormatting sqref="K31 K29 L11:L13">
    <cfRule type="containsText" dxfId="6" priority="6" stopIfTrue="1" operator="containsText" text="炸">
      <formula>NOT(ISERROR(SEARCH("炸",K11)))</formula>
    </cfRule>
  </conditionalFormatting>
  <conditionalFormatting sqref="K10 K8">
    <cfRule type="containsText" dxfId="5" priority="3" stopIfTrue="1" operator="containsText" text="炸">
      <formula>NOT(ISERROR(SEARCH("炸",K8)))</formula>
    </cfRule>
  </conditionalFormatting>
  <conditionalFormatting sqref="K11:L13">
    <cfRule type="containsText" dxfId="4" priority="2" stopIfTrue="1" operator="containsText" text="炸">
      <formula>NOT(ISERROR(SEARCH("炸",K11)))</formula>
    </cfRule>
  </conditionalFormatting>
  <conditionalFormatting sqref="K9 K7">
    <cfRule type="containsText" dxfId="3" priority="1" stopIfTrue="1" operator="containsText" text="炸">
      <formula>NOT(ISERROR(SEARCH("炸",K7)))</formula>
    </cfRule>
  </conditionalFormatting>
  <printOptions horizontalCentered="1" verticalCentered="1"/>
  <pageMargins left="0.15748031496062992" right="0.15748031496062992" top="0.19685039370078741" bottom="0.19685039370078741" header="0.11811023622047245" footer="0.11811023622047245"/>
  <pageSetup paperSize="9" scale="5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/>
  <sheetData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/>
  <sheetData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topLeftCell="A22" zoomScale="70" zoomScaleNormal="70" workbookViewId="0">
      <selection activeCell="A43" sqref="A43:U43"/>
    </sheetView>
  </sheetViews>
  <sheetFormatPr defaultRowHeight="16.3"/>
  <cols>
    <col min="2" max="2" width="10.44140625" customWidth="1"/>
    <col min="3" max="3" width="18.109375" customWidth="1"/>
    <col min="6" max="6" width="10.44140625" customWidth="1"/>
    <col min="7" max="7" width="17.109375" customWidth="1"/>
    <col min="10" max="10" width="10.109375" customWidth="1"/>
    <col min="11" max="11" width="19.33203125" customWidth="1"/>
    <col min="14" max="14" width="10.109375" customWidth="1"/>
    <col min="15" max="15" width="21" customWidth="1"/>
    <col min="18" max="18" width="13.21875" customWidth="1"/>
    <col min="19" max="19" width="21.77734375" customWidth="1"/>
  </cols>
  <sheetData>
    <row r="1" spans="1:22" s="1" customFormat="1" ht="28.5" customHeight="1">
      <c r="A1" s="391" t="s">
        <v>463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</row>
    <row r="2" spans="1:22" s="149" customFormat="1" ht="28.2" customHeight="1" thickBot="1">
      <c r="A2" s="8" t="s">
        <v>17</v>
      </c>
      <c r="B2" s="177"/>
      <c r="C2" s="177"/>
      <c r="D2" s="393" t="s">
        <v>6</v>
      </c>
      <c r="E2" s="393"/>
      <c r="F2" s="392"/>
      <c r="G2" s="392"/>
      <c r="H2" s="404" t="s">
        <v>16</v>
      </c>
      <c r="I2" s="404"/>
      <c r="J2" s="404"/>
      <c r="K2" s="404"/>
      <c r="L2" s="404"/>
      <c r="M2" s="404"/>
      <c r="N2" s="148"/>
      <c r="O2" s="403" t="s">
        <v>232</v>
      </c>
      <c r="P2" s="403"/>
      <c r="Q2" s="403"/>
      <c r="R2" s="403"/>
      <c r="S2" s="403"/>
      <c r="T2" s="403"/>
      <c r="U2" s="403"/>
      <c r="V2" s="148"/>
    </row>
    <row r="3" spans="1:22" s="51" customFormat="1" ht="19.899999999999999" customHeight="1">
      <c r="A3" s="9" t="s">
        <v>4</v>
      </c>
      <c r="B3" s="436" t="s">
        <v>253</v>
      </c>
      <c r="C3" s="496"/>
      <c r="D3" s="496"/>
      <c r="E3" s="497"/>
      <c r="F3" s="433" t="s">
        <v>254</v>
      </c>
      <c r="G3" s="496"/>
      <c r="H3" s="496"/>
      <c r="I3" s="497"/>
      <c r="J3" s="433" t="s">
        <v>255</v>
      </c>
      <c r="K3" s="496"/>
      <c r="L3" s="496"/>
      <c r="M3" s="498"/>
      <c r="N3" s="436" t="s">
        <v>256</v>
      </c>
      <c r="O3" s="496"/>
      <c r="P3" s="496"/>
      <c r="Q3" s="497"/>
      <c r="R3" s="436" t="s">
        <v>257</v>
      </c>
      <c r="S3" s="496"/>
      <c r="T3" s="496"/>
      <c r="U3" s="497"/>
    </row>
    <row r="4" spans="1:22" s="51" customFormat="1" ht="19.899999999999999" customHeight="1">
      <c r="A4" s="10" t="s">
        <v>5</v>
      </c>
      <c r="B4" s="6" t="s">
        <v>10</v>
      </c>
      <c r="C4" s="161" t="s">
        <v>0</v>
      </c>
      <c r="D4" s="2" t="s">
        <v>9</v>
      </c>
      <c r="E4" s="5" t="s">
        <v>2</v>
      </c>
      <c r="F4" s="22" t="s">
        <v>10</v>
      </c>
      <c r="G4" s="4" t="s">
        <v>0</v>
      </c>
      <c r="H4" s="2" t="s">
        <v>9</v>
      </c>
      <c r="I4" s="5" t="s">
        <v>2</v>
      </c>
      <c r="J4" s="6" t="s">
        <v>8</v>
      </c>
      <c r="K4" s="4" t="s">
        <v>0</v>
      </c>
      <c r="L4" s="2" t="s">
        <v>9</v>
      </c>
      <c r="M4" s="21" t="s">
        <v>2</v>
      </c>
      <c r="N4" s="6" t="s">
        <v>10</v>
      </c>
      <c r="O4" s="241" t="s">
        <v>0</v>
      </c>
      <c r="P4" s="2" t="s">
        <v>9</v>
      </c>
      <c r="Q4" s="5" t="s">
        <v>2</v>
      </c>
      <c r="R4" s="6" t="s">
        <v>10</v>
      </c>
      <c r="S4" s="4" t="s">
        <v>0</v>
      </c>
      <c r="T4" s="2" t="s">
        <v>9</v>
      </c>
      <c r="U4" s="5" t="s">
        <v>2</v>
      </c>
    </row>
    <row r="5" spans="1:22" s="145" customFormat="1" ht="24.6" customHeight="1">
      <c r="A5" s="489" t="s">
        <v>119</v>
      </c>
      <c r="B5" s="411" t="s">
        <v>297</v>
      </c>
      <c r="C5" s="91" t="s">
        <v>298</v>
      </c>
      <c r="D5" s="91">
        <v>110</v>
      </c>
      <c r="E5" s="92"/>
      <c r="F5" s="494" t="s">
        <v>299</v>
      </c>
      <c r="G5" s="91" t="s">
        <v>298</v>
      </c>
      <c r="H5" s="91">
        <v>100</v>
      </c>
      <c r="I5" s="92"/>
      <c r="J5" s="401" t="s">
        <v>416</v>
      </c>
      <c r="K5" s="91" t="s">
        <v>416</v>
      </c>
      <c r="L5" s="91">
        <v>200</v>
      </c>
      <c r="M5" s="93"/>
      <c r="N5" s="405" t="s">
        <v>376</v>
      </c>
      <c r="O5" s="240" t="s">
        <v>377</v>
      </c>
      <c r="P5" s="240">
        <v>90</v>
      </c>
      <c r="Q5" s="105"/>
      <c r="R5" s="405" t="s">
        <v>378</v>
      </c>
      <c r="S5" s="218" t="s">
        <v>377</v>
      </c>
      <c r="T5" s="218">
        <v>90</v>
      </c>
      <c r="U5" s="221"/>
    </row>
    <row r="6" spans="1:22" s="145" customFormat="1" ht="24.6" customHeight="1">
      <c r="A6" s="489"/>
      <c r="B6" s="411"/>
      <c r="C6" s="159"/>
      <c r="D6" s="159"/>
      <c r="E6" s="92"/>
      <c r="F6" s="495"/>
      <c r="G6" s="91" t="s">
        <v>300</v>
      </c>
      <c r="H6" s="91">
        <v>10</v>
      </c>
      <c r="I6" s="92"/>
      <c r="J6" s="402"/>
      <c r="K6" s="91"/>
      <c r="L6" s="91"/>
      <c r="M6" s="93"/>
      <c r="N6" s="406"/>
      <c r="O6" s="240" t="s">
        <v>379</v>
      </c>
      <c r="P6" s="240">
        <v>20</v>
      </c>
      <c r="Q6" s="105"/>
      <c r="R6" s="406"/>
      <c r="S6" s="218" t="s">
        <v>380</v>
      </c>
      <c r="T6" s="218">
        <v>20</v>
      </c>
      <c r="U6" s="221"/>
    </row>
    <row r="7" spans="1:22" s="145" customFormat="1" ht="24.6" customHeight="1">
      <c r="A7" s="489" t="s">
        <v>120</v>
      </c>
      <c r="B7" s="431" t="s">
        <v>364</v>
      </c>
      <c r="C7" s="94" t="s">
        <v>365</v>
      </c>
      <c r="D7" s="91">
        <v>70</v>
      </c>
      <c r="E7" s="92"/>
      <c r="F7" s="480" t="s">
        <v>247</v>
      </c>
      <c r="G7" s="95" t="s">
        <v>116</v>
      </c>
      <c r="H7" s="96">
        <v>100</v>
      </c>
      <c r="I7" s="92"/>
      <c r="J7" s="486" t="s">
        <v>417</v>
      </c>
      <c r="K7" s="235" t="s">
        <v>418</v>
      </c>
      <c r="L7" s="236">
        <v>30</v>
      </c>
      <c r="M7" s="93"/>
      <c r="N7" s="491" t="s">
        <v>122</v>
      </c>
      <c r="O7" s="95" t="s">
        <v>121</v>
      </c>
      <c r="P7" s="96">
        <v>80</v>
      </c>
      <c r="Q7" s="92"/>
      <c r="R7" s="486" t="s">
        <v>186</v>
      </c>
      <c r="S7" s="94" t="s">
        <v>187</v>
      </c>
      <c r="T7" s="91">
        <v>30</v>
      </c>
      <c r="U7" s="92"/>
    </row>
    <row r="8" spans="1:22" s="145" customFormat="1" ht="24.6" customHeight="1">
      <c r="A8" s="479"/>
      <c r="B8" s="431"/>
      <c r="C8" s="94" t="s">
        <v>366</v>
      </c>
      <c r="D8" s="91">
        <v>5</v>
      </c>
      <c r="E8" s="97"/>
      <c r="F8" s="481"/>
      <c r="G8" s="96" t="s">
        <v>124</v>
      </c>
      <c r="H8" s="96">
        <v>20</v>
      </c>
      <c r="I8" s="97"/>
      <c r="J8" s="487"/>
      <c r="K8" s="26" t="s">
        <v>419</v>
      </c>
      <c r="L8" s="26">
        <v>50</v>
      </c>
      <c r="M8" s="93"/>
      <c r="N8" s="492"/>
      <c r="O8" s="96" t="s">
        <v>125</v>
      </c>
      <c r="P8" s="96">
        <v>1</v>
      </c>
      <c r="Q8" s="92"/>
      <c r="R8" s="487"/>
      <c r="S8" s="94" t="s">
        <v>196</v>
      </c>
      <c r="T8" s="91">
        <v>45</v>
      </c>
      <c r="U8" s="92"/>
    </row>
    <row r="9" spans="1:22" s="145" customFormat="1" ht="24.6" customHeight="1">
      <c r="A9" s="479"/>
      <c r="B9" s="431"/>
      <c r="C9" s="94" t="s">
        <v>367</v>
      </c>
      <c r="D9" s="91">
        <v>10</v>
      </c>
      <c r="E9" s="97"/>
      <c r="F9" s="481"/>
      <c r="G9" s="94" t="s">
        <v>118</v>
      </c>
      <c r="H9" s="94">
        <v>3</v>
      </c>
      <c r="I9" s="97"/>
      <c r="J9" s="487"/>
      <c r="K9" s="26" t="s">
        <v>403</v>
      </c>
      <c r="L9" s="26">
        <v>15</v>
      </c>
      <c r="M9" s="98"/>
      <c r="N9" s="492"/>
      <c r="O9" s="94" t="s">
        <v>127</v>
      </c>
      <c r="P9" s="94">
        <v>5</v>
      </c>
      <c r="Q9" s="99"/>
      <c r="R9" s="487"/>
      <c r="S9" s="94" t="s">
        <v>197</v>
      </c>
      <c r="T9" s="94">
        <v>40</v>
      </c>
      <c r="U9" s="92"/>
    </row>
    <row r="10" spans="1:22" s="145" customFormat="1" ht="24.6" customHeight="1">
      <c r="A10" s="479"/>
      <c r="B10" s="431"/>
      <c r="C10" s="94" t="s">
        <v>368</v>
      </c>
      <c r="D10" s="91">
        <v>3</v>
      </c>
      <c r="E10" s="97"/>
      <c r="F10" s="481"/>
      <c r="G10" s="96"/>
      <c r="H10" s="96"/>
      <c r="I10" s="97"/>
      <c r="J10" s="487"/>
      <c r="K10" s="26" t="s">
        <v>420</v>
      </c>
      <c r="L10" s="26">
        <v>15</v>
      </c>
      <c r="M10" s="93"/>
      <c r="N10" s="492"/>
      <c r="O10" s="96"/>
      <c r="P10" s="96"/>
      <c r="Q10" s="92"/>
      <c r="R10" s="487"/>
      <c r="S10" s="94" t="s">
        <v>56</v>
      </c>
      <c r="T10" s="94">
        <v>2</v>
      </c>
      <c r="U10" s="92"/>
    </row>
    <row r="11" spans="1:22" s="145" customFormat="1" ht="24.6" customHeight="1">
      <c r="A11" s="479"/>
      <c r="B11" s="431"/>
      <c r="C11" s="94"/>
      <c r="D11" s="91"/>
      <c r="E11" s="97"/>
      <c r="F11" s="482"/>
      <c r="G11" s="138" t="s">
        <v>199</v>
      </c>
      <c r="H11" s="94">
        <v>2</v>
      </c>
      <c r="I11" s="97"/>
      <c r="J11" s="487"/>
      <c r="K11" s="26" t="s">
        <v>421</v>
      </c>
      <c r="L11" s="26">
        <v>1</v>
      </c>
      <c r="M11" s="93"/>
      <c r="N11" s="493"/>
      <c r="O11" s="94"/>
      <c r="P11" s="94"/>
      <c r="Q11" s="92"/>
      <c r="R11" s="488"/>
      <c r="S11" s="94"/>
      <c r="T11" s="94"/>
      <c r="U11" s="92"/>
    </row>
    <row r="12" spans="1:22" s="145" customFormat="1" ht="24.6" customHeight="1">
      <c r="A12" s="489" t="s">
        <v>129</v>
      </c>
      <c r="B12" s="352" t="s">
        <v>454</v>
      </c>
      <c r="C12" s="26" t="s">
        <v>455</v>
      </c>
      <c r="D12" s="26">
        <v>30</v>
      </c>
      <c r="E12" s="97"/>
      <c r="F12" s="480" t="s">
        <v>130</v>
      </c>
      <c r="G12" s="138" t="s">
        <v>131</v>
      </c>
      <c r="H12" s="94">
        <v>30</v>
      </c>
      <c r="I12" s="92"/>
      <c r="J12" s="487"/>
      <c r="K12" s="26" t="s">
        <v>414</v>
      </c>
      <c r="L12" s="26">
        <v>3</v>
      </c>
      <c r="M12" s="93"/>
      <c r="N12" s="486" t="s">
        <v>283</v>
      </c>
      <c r="O12" s="94" t="s">
        <v>284</v>
      </c>
      <c r="P12" s="94">
        <v>30</v>
      </c>
      <c r="Q12" s="92"/>
      <c r="R12" s="486" t="s">
        <v>132</v>
      </c>
      <c r="S12" s="94" t="s">
        <v>133</v>
      </c>
      <c r="T12" s="94">
        <v>30</v>
      </c>
      <c r="U12" s="92"/>
    </row>
    <row r="13" spans="1:22" s="145" customFormat="1" ht="24.6" customHeight="1">
      <c r="A13" s="479"/>
      <c r="B13" s="353"/>
      <c r="C13" s="242" t="s">
        <v>451</v>
      </c>
      <c r="D13" s="26">
        <v>50</v>
      </c>
      <c r="E13" s="97"/>
      <c r="F13" s="481"/>
      <c r="G13" s="138" t="s">
        <v>123</v>
      </c>
      <c r="H13" s="94">
        <v>15</v>
      </c>
      <c r="I13" s="97"/>
      <c r="J13" s="488"/>
      <c r="K13" s="26"/>
      <c r="L13" s="26"/>
      <c r="M13" s="93"/>
      <c r="N13" s="487"/>
      <c r="O13" s="94" t="s">
        <v>285</v>
      </c>
      <c r="P13" s="91">
        <v>30</v>
      </c>
      <c r="Q13" s="92"/>
      <c r="R13" s="487"/>
      <c r="S13" s="94" t="s">
        <v>134</v>
      </c>
      <c r="T13" s="91">
        <v>60</v>
      </c>
      <c r="U13" s="92"/>
    </row>
    <row r="14" spans="1:22" s="145" customFormat="1" ht="24.6" customHeight="1">
      <c r="A14" s="479"/>
      <c r="B14" s="353"/>
      <c r="C14" s="26" t="s">
        <v>456</v>
      </c>
      <c r="D14" s="26">
        <v>10</v>
      </c>
      <c r="E14" s="97"/>
      <c r="F14" s="481"/>
      <c r="G14" s="138" t="s">
        <v>135</v>
      </c>
      <c r="H14" s="91">
        <v>20</v>
      </c>
      <c r="I14" s="97"/>
      <c r="J14" s="486" t="s">
        <v>195</v>
      </c>
      <c r="K14" s="94" t="s">
        <v>23</v>
      </c>
      <c r="L14" s="94">
        <v>60</v>
      </c>
      <c r="M14" s="93"/>
      <c r="N14" s="487"/>
      <c r="O14" s="94" t="s">
        <v>286</v>
      </c>
      <c r="P14" s="94">
        <v>20</v>
      </c>
      <c r="Q14" s="92"/>
      <c r="R14" s="487"/>
      <c r="S14" s="94" t="s">
        <v>128</v>
      </c>
      <c r="T14" s="91">
        <v>2</v>
      </c>
      <c r="U14" s="92"/>
    </row>
    <row r="15" spans="1:22" s="145" customFormat="1" ht="24.6" customHeight="1">
      <c r="A15" s="479"/>
      <c r="B15" s="353"/>
      <c r="C15" s="26" t="s">
        <v>453</v>
      </c>
      <c r="D15" s="26">
        <v>5</v>
      </c>
      <c r="E15" s="97"/>
      <c r="F15" s="481"/>
      <c r="G15" s="138" t="s">
        <v>136</v>
      </c>
      <c r="H15" s="94">
        <v>15</v>
      </c>
      <c r="I15" s="97"/>
      <c r="J15" s="487"/>
      <c r="K15" s="94" t="s">
        <v>198</v>
      </c>
      <c r="L15" s="94">
        <v>3</v>
      </c>
      <c r="M15" s="93"/>
      <c r="N15" s="487"/>
      <c r="O15" s="91" t="s">
        <v>281</v>
      </c>
      <c r="P15" s="94">
        <v>40</v>
      </c>
      <c r="Q15" s="92"/>
      <c r="R15" s="487"/>
      <c r="S15" s="94" t="s">
        <v>137</v>
      </c>
      <c r="T15" s="91">
        <v>2</v>
      </c>
      <c r="U15" s="92"/>
    </row>
    <row r="16" spans="1:22" s="145" customFormat="1" ht="24.6" customHeight="1">
      <c r="A16" s="479"/>
      <c r="B16" s="354"/>
      <c r="C16" s="26" t="s">
        <v>457</v>
      </c>
      <c r="D16" s="26">
        <v>20</v>
      </c>
      <c r="E16" s="97"/>
      <c r="F16" s="482"/>
      <c r="G16" s="139" t="s">
        <v>111</v>
      </c>
      <c r="H16" s="94">
        <v>15</v>
      </c>
      <c r="I16" s="97"/>
      <c r="J16" s="488"/>
      <c r="K16" s="94"/>
      <c r="L16" s="94"/>
      <c r="M16" s="93"/>
      <c r="N16" s="488"/>
      <c r="O16" s="91"/>
      <c r="P16" s="94"/>
      <c r="Q16" s="92"/>
      <c r="R16" s="488"/>
      <c r="S16" s="94"/>
      <c r="T16" s="94"/>
      <c r="U16" s="92"/>
    </row>
    <row r="17" spans="1:21" s="68" customFormat="1" ht="24.6" customHeight="1">
      <c r="A17" s="368" t="s">
        <v>220</v>
      </c>
      <c r="B17" s="373" t="s">
        <v>221</v>
      </c>
      <c r="C17" s="26" t="s">
        <v>222</v>
      </c>
      <c r="D17" s="26">
        <v>100</v>
      </c>
      <c r="E17" s="39"/>
      <c r="F17" s="347" t="s">
        <v>221</v>
      </c>
      <c r="G17" s="26" t="s">
        <v>66</v>
      </c>
      <c r="H17" s="220">
        <v>100</v>
      </c>
      <c r="I17" s="105"/>
      <c r="J17" s="347" t="s">
        <v>221</v>
      </c>
      <c r="K17" s="26" t="s">
        <v>222</v>
      </c>
      <c r="L17" s="26">
        <v>100</v>
      </c>
      <c r="M17" s="39"/>
      <c r="N17" s="347" t="s">
        <v>221</v>
      </c>
      <c r="O17" s="26" t="s">
        <v>66</v>
      </c>
      <c r="P17" s="240">
        <v>100</v>
      </c>
      <c r="Q17" s="105"/>
      <c r="R17" s="355" t="s">
        <v>138</v>
      </c>
      <c r="S17" s="26" t="s">
        <v>222</v>
      </c>
      <c r="T17" s="26">
        <v>100</v>
      </c>
      <c r="U17" s="105"/>
    </row>
    <row r="18" spans="1:21" s="68" customFormat="1" ht="24.6" customHeight="1">
      <c r="A18" s="369"/>
      <c r="B18" s="374"/>
      <c r="C18" s="365" t="s">
        <v>224</v>
      </c>
      <c r="D18" s="26"/>
      <c r="E18" s="39"/>
      <c r="F18" s="347"/>
      <c r="G18" s="365" t="s">
        <v>225</v>
      </c>
      <c r="H18" s="26"/>
      <c r="I18" s="105"/>
      <c r="J18" s="347"/>
      <c r="K18" s="379" t="s">
        <v>224</v>
      </c>
      <c r="L18" s="26"/>
      <c r="M18" s="39"/>
      <c r="N18" s="347"/>
      <c r="O18" s="365" t="s">
        <v>225</v>
      </c>
      <c r="P18" s="26"/>
      <c r="Q18" s="105"/>
      <c r="R18" s="355"/>
      <c r="S18" s="365" t="s">
        <v>224</v>
      </c>
      <c r="T18" s="26"/>
      <c r="U18" s="105"/>
    </row>
    <row r="19" spans="1:21" s="68" customFormat="1" ht="24.6" customHeight="1">
      <c r="A19" s="369"/>
      <c r="B19" s="374"/>
      <c r="C19" s="366"/>
      <c r="D19" s="26"/>
      <c r="E19" s="39"/>
      <c r="F19" s="347"/>
      <c r="G19" s="366"/>
      <c r="H19" s="26"/>
      <c r="I19" s="105"/>
      <c r="J19" s="347"/>
      <c r="K19" s="379"/>
      <c r="L19" s="26"/>
      <c r="M19" s="39"/>
      <c r="N19" s="347"/>
      <c r="O19" s="366"/>
      <c r="P19" s="26"/>
      <c r="Q19" s="105"/>
      <c r="R19" s="355"/>
      <c r="S19" s="366"/>
      <c r="T19" s="26"/>
      <c r="U19" s="105"/>
    </row>
    <row r="20" spans="1:21" s="68" customFormat="1" ht="24.6" customHeight="1">
      <c r="A20" s="369"/>
      <c r="B20" s="374"/>
      <c r="C20" s="366"/>
      <c r="D20" s="26"/>
      <c r="E20" s="39"/>
      <c r="F20" s="347"/>
      <c r="G20" s="366"/>
      <c r="H20" s="220"/>
      <c r="I20" s="105"/>
      <c r="J20" s="347"/>
      <c r="K20" s="379"/>
      <c r="L20" s="26"/>
      <c r="M20" s="39"/>
      <c r="N20" s="347"/>
      <c r="O20" s="366"/>
      <c r="P20" s="240"/>
      <c r="Q20" s="105"/>
      <c r="R20" s="355"/>
      <c r="S20" s="366"/>
      <c r="T20" s="26"/>
      <c r="U20" s="105"/>
    </row>
    <row r="21" spans="1:21" s="68" customFormat="1" ht="24.6" customHeight="1">
      <c r="A21" s="369"/>
      <c r="B21" s="375"/>
      <c r="C21" s="367"/>
      <c r="D21" s="26"/>
      <c r="E21" s="39"/>
      <c r="F21" s="347"/>
      <c r="G21" s="367"/>
      <c r="H21" s="220"/>
      <c r="I21" s="105"/>
      <c r="J21" s="347"/>
      <c r="K21" s="379"/>
      <c r="L21" s="26"/>
      <c r="M21" s="39"/>
      <c r="N21" s="347"/>
      <c r="O21" s="367"/>
      <c r="P21" s="240"/>
      <c r="Q21" s="105"/>
      <c r="R21" s="355"/>
      <c r="S21" s="367"/>
      <c r="T21" s="26"/>
      <c r="U21" s="105"/>
    </row>
    <row r="22" spans="1:21" s="145" customFormat="1" ht="24.6" customHeight="1">
      <c r="A22" s="489" t="s">
        <v>139</v>
      </c>
      <c r="B22" s="432"/>
      <c r="C22" s="159"/>
      <c r="D22" s="26"/>
      <c r="E22" s="105"/>
      <c r="F22" s="490"/>
      <c r="G22" s="131"/>
      <c r="H22" s="26"/>
      <c r="I22" s="105"/>
      <c r="J22" s="432"/>
      <c r="K22" s="131"/>
      <c r="L22" s="26"/>
      <c r="M22" s="39"/>
      <c r="N22" s="432"/>
      <c r="O22" s="240"/>
      <c r="P22" s="26"/>
      <c r="Q22" s="105"/>
      <c r="R22" s="432"/>
      <c r="S22" s="131"/>
      <c r="T22" s="26"/>
      <c r="U22" s="105"/>
    </row>
    <row r="23" spans="1:21" s="145" customFormat="1" ht="24.6" customHeight="1">
      <c r="A23" s="479"/>
      <c r="B23" s="432"/>
      <c r="C23" s="159"/>
      <c r="D23" s="159"/>
      <c r="E23" s="105"/>
      <c r="F23" s="490"/>
      <c r="G23" s="131"/>
      <c r="H23" s="131"/>
      <c r="I23" s="105"/>
      <c r="J23" s="432"/>
      <c r="K23" s="131"/>
      <c r="L23" s="131"/>
      <c r="M23" s="39"/>
      <c r="N23" s="432"/>
      <c r="O23" s="240"/>
      <c r="P23" s="240"/>
      <c r="Q23" s="105"/>
      <c r="R23" s="432"/>
      <c r="S23" s="131"/>
      <c r="T23" s="131"/>
      <c r="U23" s="105"/>
    </row>
    <row r="24" spans="1:21" s="145" customFormat="1" ht="24.6" customHeight="1">
      <c r="A24" s="479"/>
      <c r="B24" s="432"/>
      <c r="C24" s="159"/>
      <c r="D24" s="26"/>
      <c r="E24" s="105"/>
      <c r="F24" s="490"/>
      <c r="G24" s="131"/>
      <c r="H24" s="26"/>
      <c r="I24" s="105"/>
      <c r="J24" s="432"/>
      <c r="K24" s="131"/>
      <c r="L24" s="26"/>
      <c r="M24" s="39"/>
      <c r="N24" s="432"/>
      <c r="O24" s="240"/>
      <c r="P24" s="26"/>
      <c r="Q24" s="105"/>
      <c r="R24" s="432"/>
      <c r="S24" s="131"/>
      <c r="T24" s="26"/>
      <c r="U24" s="105"/>
    </row>
    <row r="25" spans="1:21" s="145" customFormat="1" ht="24.6" customHeight="1">
      <c r="A25" s="479"/>
      <c r="B25" s="432"/>
      <c r="C25" s="26"/>
      <c r="D25" s="26"/>
      <c r="E25" s="105"/>
      <c r="F25" s="490"/>
      <c r="G25" s="26"/>
      <c r="H25" s="26"/>
      <c r="I25" s="105"/>
      <c r="J25" s="432"/>
      <c r="K25" s="26"/>
      <c r="L25" s="26"/>
      <c r="M25" s="39"/>
      <c r="N25" s="432"/>
      <c r="O25" s="26"/>
      <c r="P25" s="26"/>
      <c r="Q25" s="105"/>
      <c r="R25" s="432"/>
      <c r="S25" s="26"/>
      <c r="T25" s="26"/>
      <c r="U25" s="105"/>
    </row>
    <row r="26" spans="1:21" s="145" customFormat="1" ht="24.6" customHeight="1">
      <c r="A26" s="479"/>
      <c r="B26" s="432"/>
      <c r="C26" s="26"/>
      <c r="D26" s="159"/>
      <c r="E26" s="105"/>
      <c r="F26" s="490"/>
      <c r="G26" s="26"/>
      <c r="H26" s="131"/>
      <c r="I26" s="105"/>
      <c r="J26" s="432"/>
      <c r="K26" s="26"/>
      <c r="L26" s="131"/>
      <c r="M26" s="39"/>
      <c r="N26" s="432"/>
      <c r="O26" s="26"/>
      <c r="P26" s="240"/>
      <c r="Q26" s="105"/>
      <c r="R26" s="432"/>
      <c r="S26" s="26"/>
      <c r="T26" s="131"/>
      <c r="U26" s="105"/>
    </row>
    <row r="27" spans="1:21" s="145" customFormat="1" ht="24.6" customHeight="1">
      <c r="A27" s="479" t="s">
        <v>140</v>
      </c>
      <c r="B27" s="431" t="s">
        <v>141</v>
      </c>
      <c r="C27" s="94" t="s">
        <v>142</v>
      </c>
      <c r="D27" s="94">
        <v>30</v>
      </c>
      <c r="E27" s="97"/>
      <c r="F27" s="480" t="s">
        <v>143</v>
      </c>
      <c r="G27" s="94" t="s">
        <v>144</v>
      </c>
      <c r="H27" s="94">
        <v>20</v>
      </c>
      <c r="I27" s="97"/>
      <c r="J27" s="483" t="s">
        <v>422</v>
      </c>
      <c r="K27" s="143" t="s">
        <v>423</v>
      </c>
      <c r="L27" s="91"/>
      <c r="M27" s="93"/>
      <c r="N27" s="486" t="s">
        <v>146</v>
      </c>
      <c r="O27" s="91" t="s">
        <v>147</v>
      </c>
      <c r="P27" s="94">
        <v>20</v>
      </c>
      <c r="Q27" s="92"/>
      <c r="R27" s="486" t="s">
        <v>148</v>
      </c>
      <c r="S27" s="94" t="s">
        <v>149</v>
      </c>
      <c r="T27" s="91">
        <v>1</v>
      </c>
      <c r="U27" s="92"/>
    </row>
    <row r="28" spans="1:21" s="145" customFormat="1" ht="24.6" customHeight="1">
      <c r="A28" s="479"/>
      <c r="B28" s="431"/>
      <c r="C28" s="94" t="s">
        <v>145</v>
      </c>
      <c r="D28" s="94">
        <v>15</v>
      </c>
      <c r="E28" s="97"/>
      <c r="F28" s="481"/>
      <c r="G28" s="94" t="s">
        <v>150</v>
      </c>
      <c r="H28" s="94">
        <v>5</v>
      </c>
      <c r="I28" s="97"/>
      <c r="J28" s="484"/>
      <c r="K28" s="94"/>
      <c r="L28" s="91"/>
      <c r="M28" s="93"/>
      <c r="N28" s="487"/>
      <c r="O28" s="94" t="s">
        <v>123</v>
      </c>
      <c r="P28" s="94">
        <v>10</v>
      </c>
      <c r="Q28" s="92"/>
      <c r="R28" s="487"/>
      <c r="S28" s="94" t="s">
        <v>121</v>
      </c>
      <c r="T28" s="91">
        <v>15</v>
      </c>
      <c r="U28" s="92"/>
    </row>
    <row r="29" spans="1:21" s="145" customFormat="1" ht="24.6" customHeight="1">
      <c r="A29" s="479"/>
      <c r="B29" s="431"/>
      <c r="C29" s="94" t="s">
        <v>151</v>
      </c>
      <c r="D29" s="94">
        <v>1</v>
      </c>
      <c r="E29" s="97"/>
      <c r="F29" s="481"/>
      <c r="G29" s="94" t="s">
        <v>123</v>
      </c>
      <c r="H29" s="94">
        <v>5</v>
      </c>
      <c r="I29" s="97"/>
      <c r="J29" s="484"/>
      <c r="K29" s="94"/>
      <c r="L29" s="91"/>
      <c r="M29" s="93"/>
      <c r="N29" s="487"/>
      <c r="O29" s="94" t="s">
        <v>136</v>
      </c>
      <c r="P29" s="94">
        <v>10</v>
      </c>
      <c r="Q29" s="92"/>
      <c r="R29" s="487"/>
      <c r="S29" s="94" t="s">
        <v>118</v>
      </c>
      <c r="T29" s="91">
        <v>2</v>
      </c>
      <c r="U29" s="92"/>
    </row>
    <row r="30" spans="1:21" s="145" customFormat="1" ht="24.6" customHeight="1">
      <c r="A30" s="479"/>
      <c r="B30" s="431"/>
      <c r="C30" s="94"/>
      <c r="D30" s="94"/>
      <c r="E30" s="97"/>
      <c r="F30" s="481"/>
      <c r="G30" s="94" t="s">
        <v>152</v>
      </c>
      <c r="H30" s="94">
        <v>5</v>
      </c>
      <c r="I30" s="97"/>
      <c r="J30" s="484"/>
      <c r="K30" s="94"/>
      <c r="L30" s="94"/>
      <c r="M30" s="93"/>
      <c r="N30" s="487"/>
      <c r="O30" s="94" t="s">
        <v>126</v>
      </c>
      <c r="P30" s="94">
        <v>1</v>
      </c>
      <c r="Q30" s="92"/>
      <c r="R30" s="487"/>
      <c r="S30" s="94" t="s">
        <v>65</v>
      </c>
      <c r="T30" s="94">
        <v>15</v>
      </c>
      <c r="U30" s="92"/>
    </row>
    <row r="31" spans="1:21" s="145" customFormat="1" ht="24.6" customHeight="1">
      <c r="A31" s="479"/>
      <c r="B31" s="431"/>
      <c r="C31" s="94"/>
      <c r="D31" s="94"/>
      <c r="E31" s="97"/>
      <c r="F31" s="482"/>
      <c r="G31" s="94"/>
      <c r="H31" s="94"/>
      <c r="I31" s="97"/>
      <c r="J31" s="485"/>
      <c r="K31" s="94"/>
      <c r="L31" s="91"/>
      <c r="M31" s="93"/>
      <c r="N31" s="488"/>
      <c r="O31" s="94"/>
      <c r="P31" s="94"/>
      <c r="Q31" s="92"/>
      <c r="R31" s="488"/>
      <c r="S31" s="94"/>
      <c r="T31" s="94"/>
      <c r="U31" s="92"/>
    </row>
    <row r="32" spans="1:21" s="38" customFormat="1" ht="22.85" customHeight="1">
      <c r="A32" s="213" t="s">
        <v>71</v>
      </c>
      <c r="B32" s="211"/>
      <c r="C32" s="26"/>
      <c r="D32" s="26"/>
      <c r="E32" s="39"/>
      <c r="F32" s="211" t="s">
        <v>71</v>
      </c>
      <c r="G32" s="26" t="s">
        <v>72</v>
      </c>
      <c r="H32" s="40" t="s">
        <v>75</v>
      </c>
      <c r="I32" s="105"/>
      <c r="J32" s="211" t="s">
        <v>71</v>
      </c>
      <c r="K32" s="26"/>
      <c r="L32" s="40"/>
      <c r="M32" s="39"/>
      <c r="N32" s="52" t="s">
        <v>71</v>
      </c>
      <c r="O32" s="26"/>
      <c r="P32" s="40"/>
      <c r="Q32" s="53"/>
      <c r="R32" s="211" t="s">
        <v>71</v>
      </c>
      <c r="S32" s="26"/>
      <c r="T32" s="40"/>
      <c r="U32" s="105"/>
    </row>
    <row r="33" spans="1:24" s="145" customFormat="1" ht="24.6" customHeight="1" thickBot="1">
      <c r="A33" s="144" t="s">
        <v>153</v>
      </c>
      <c r="B33" s="101" t="s">
        <v>153</v>
      </c>
      <c r="C33" s="102"/>
      <c r="D33" s="100"/>
      <c r="E33" s="103"/>
      <c r="F33" s="176" t="s">
        <v>153</v>
      </c>
      <c r="G33" s="163"/>
      <c r="H33" s="44"/>
      <c r="I33" s="103"/>
      <c r="J33" s="101" t="s">
        <v>1</v>
      </c>
      <c r="K33" s="219"/>
      <c r="L33" s="100"/>
      <c r="M33" s="104"/>
      <c r="N33" s="101" t="s">
        <v>153</v>
      </c>
      <c r="O33" s="102"/>
      <c r="P33" s="100"/>
      <c r="Q33" s="103"/>
      <c r="R33" s="101" t="s">
        <v>153</v>
      </c>
      <c r="S33" s="102"/>
      <c r="T33" s="100"/>
      <c r="U33" s="103"/>
    </row>
    <row r="34" spans="1:24" s="193" customFormat="1">
      <c r="A34" s="467" t="s">
        <v>314</v>
      </c>
      <c r="B34" s="448" t="s">
        <v>315</v>
      </c>
      <c r="C34" s="449"/>
      <c r="D34" s="16"/>
      <c r="E34" s="17"/>
      <c r="F34" s="476" t="s">
        <v>315</v>
      </c>
      <c r="G34" s="449"/>
      <c r="H34" s="16"/>
      <c r="I34" s="17"/>
      <c r="J34" s="443" t="s">
        <v>315</v>
      </c>
      <c r="K34" s="444"/>
      <c r="L34" s="11"/>
      <c r="M34" s="190"/>
      <c r="N34" s="446" t="s">
        <v>315</v>
      </c>
      <c r="O34" s="447"/>
      <c r="P34" s="191"/>
      <c r="Q34" s="17"/>
      <c r="R34" s="443" t="s">
        <v>315</v>
      </c>
      <c r="S34" s="444"/>
      <c r="T34" s="11"/>
      <c r="U34" s="178"/>
      <c r="V34" s="192"/>
      <c r="W34" s="192"/>
      <c r="X34" s="192"/>
    </row>
    <row r="35" spans="1:24" s="51" customFormat="1" ht="18.649999999999999" customHeight="1">
      <c r="A35" s="468"/>
      <c r="B35" s="441" t="s">
        <v>316</v>
      </c>
      <c r="C35" s="442"/>
      <c r="D35" s="3">
        <v>5.5</v>
      </c>
      <c r="E35" s="5"/>
      <c r="F35" s="452" t="s">
        <v>316</v>
      </c>
      <c r="G35" s="442"/>
      <c r="H35" s="3">
        <v>5.5</v>
      </c>
      <c r="I35" s="5"/>
      <c r="J35" s="452" t="s">
        <v>316</v>
      </c>
      <c r="K35" s="442"/>
      <c r="L35" s="3">
        <v>5.5</v>
      </c>
      <c r="M35" s="21"/>
      <c r="N35" s="441" t="s">
        <v>316</v>
      </c>
      <c r="O35" s="442"/>
      <c r="P35" s="3">
        <v>5.5</v>
      </c>
      <c r="Q35" s="5"/>
      <c r="R35" s="452" t="s">
        <v>316</v>
      </c>
      <c r="S35" s="442"/>
      <c r="T35" s="3">
        <v>5.5</v>
      </c>
      <c r="U35" s="5"/>
    </row>
    <row r="36" spans="1:24" s="51" customFormat="1" ht="18.649999999999999" customHeight="1">
      <c r="A36" s="468"/>
      <c r="B36" s="441" t="s">
        <v>317</v>
      </c>
      <c r="C36" s="442"/>
      <c r="D36" s="12">
        <v>2.8</v>
      </c>
      <c r="E36" s="117"/>
      <c r="F36" s="452" t="s">
        <v>317</v>
      </c>
      <c r="G36" s="442"/>
      <c r="H36" s="12">
        <v>2.8</v>
      </c>
      <c r="I36" s="117"/>
      <c r="J36" s="452" t="s">
        <v>317</v>
      </c>
      <c r="K36" s="442"/>
      <c r="L36" s="12">
        <v>3.3</v>
      </c>
      <c r="M36" s="179"/>
      <c r="N36" s="441" t="s">
        <v>317</v>
      </c>
      <c r="O36" s="442"/>
      <c r="P36" s="12">
        <v>3</v>
      </c>
      <c r="Q36" s="117"/>
      <c r="R36" s="452" t="s">
        <v>317</v>
      </c>
      <c r="S36" s="442"/>
      <c r="T36" s="12">
        <v>2.7</v>
      </c>
      <c r="U36" s="117"/>
    </row>
    <row r="37" spans="1:24" s="51" customFormat="1" ht="18.649999999999999" customHeight="1">
      <c r="A37" s="468"/>
      <c r="B37" s="441" t="s">
        <v>318</v>
      </c>
      <c r="C37" s="442"/>
      <c r="D37" s="12">
        <v>1.9</v>
      </c>
      <c r="E37" s="117"/>
      <c r="F37" s="452" t="s">
        <v>318</v>
      </c>
      <c r="G37" s="442"/>
      <c r="H37" s="12">
        <v>1.7</v>
      </c>
      <c r="I37" s="117"/>
      <c r="J37" s="452" t="s">
        <v>318</v>
      </c>
      <c r="K37" s="442"/>
      <c r="L37" s="12">
        <v>1.7</v>
      </c>
      <c r="M37" s="179"/>
      <c r="N37" s="441" t="s">
        <v>318</v>
      </c>
      <c r="O37" s="442"/>
      <c r="P37" s="12">
        <v>1.7</v>
      </c>
      <c r="Q37" s="117"/>
      <c r="R37" s="452" t="s">
        <v>318</v>
      </c>
      <c r="S37" s="442"/>
      <c r="T37" s="12">
        <v>2</v>
      </c>
      <c r="U37" s="117"/>
    </row>
    <row r="38" spans="1:24" s="51" customFormat="1" ht="18.649999999999999" customHeight="1">
      <c r="A38" s="468"/>
      <c r="B38" s="456" t="s">
        <v>319</v>
      </c>
      <c r="C38" s="457"/>
      <c r="D38" s="173"/>
      <c r="E38" s="199"/>
      <c r="F38" s="458" t="s">
        <v>319</v>
      </c>
      <c r="G38" s="457"/>
      <c r="H38" s="174">
        <v>1</v>
      </c>
      <c r="I38" s="196"/>
      <c r="J38" s="458" t="s">
        <v>319</v>
      </c>
      <c r="K38" s="457"/>
      <c r="L38" s="15">
        <v>0</v>
      </c>
      <c r="M38" s="180"/>
      <c r="N38" s="477" t="s">
        <v>319</v>
      </c>
      <c r="O38" s="478"/>
      <c r="P38" s="194">
        <v>0</v>
      </c>
      <c r="Q38" s="195"/>
      <c r="R38" s="452" t="s">
        <v>319</v>
      </c>
      <c r="S38" s="442"/>
      <c r="T38" s="174">
        <v>0</v>
      </c>
      <c r="U38" s="196"/>
    </row>
    <row r="39" spans="1:24" s="38" customFormat="1" ht="18.8" thickBot="1">
      <c r="A39" s="469"/>
      <c r="B39" s="380" t="s">
        <v>49</v>
      </c>
      <c r="C39" s="380"/>
      <c r="D39" s="57">
        <v>2.5</v>
      </c>
      <c r="E39" s="57"/>
      <c r="F39" s="380" t="s">
        <v>49</v>
      </c>
      <c r="G39" s="380"/>
      <c r="H39" s="57">
        <v>2.5</v>
      </c>
      <c r="I39" s="57"/>
      <c r="J39" s="383" t="s">
        <v>49</v>
      </c>
      <c r="K39" s="380"/>
      <c r="L39" s="57">
        <v>2.5</v>
      </c>
      <c r="M39" s="57"/>
      <c r="N39" s="383" t="s">
        <v>49</v>
      </c>
      <c r="O39" s="380"/>
      <c r="P39" s="57">
        <v>2.5</v>
      </c>
      <c r="Q39" s="57"/>
      <c r="R39" s="383" t="s">
        <v>49</v>
      </c>
      <c r="S39" s="380"/>
      <c r="T39" s="57">
        <v>2.5</v>
      </c>
      <c r="U39" s="57"/>
    </row>
    <row r="40" spans="1:24" s="83" customFormat="1" ht="18.649999999999999" customHeight="1" thickBot="1">
      <c r="A40" s="171"/>
      <c r="B40" s="459" t="s">
        <v>320</v>
      </c>
      <c r="C40" s="460"/>
      <c r="D40" s="13">
        <v>0</v>
      </c>
      <c r="E40" s="82"/>
      <c r="F40" s="461" t="s">
        <v>320</v>
      </c>
      <c r="G40" s="460"/>
      <c r="H40" s="13">
        <v>0</v>
      </c>
      <c r="I40" s="13"/>
      <c r="J40" s="459" t="s">
        <v>320</v>
      </c>
      <c r="K40" s="460"/>
      <c r="L40" s="13"/>
      <c r="M40" s="181"/>
      <c r="N40" s="426" t="s">
        <v>320</v>
      </c>
      <c r="O40" s="427"/>
      <c r="P40" s="182">
        <v>0</v>
      </c>
      <c r="Q40" s="202"/>
      <c r="R40" s="459" t="s">
        <v>320</v>
      </c>
      <c r="S40" s="460"/>
      <c r="T40" s="170"/>
      <c r="U40" s="7"/>
    </row>
    <row r="41" spans="1:24" s="51" customFormat="1" ht="18.649999999999999" customHeight="1" thickBot="1">
      <c r="A41" s="84" t="s">
        <v>321</v>
      </c>
      <c r="B41" s="473" t="s">
        <v>322</v>
      </c>
      <c r="C41" s="474"/>
      <c r="D41" s="85">
        <f xml:space="preserve"> D35*70+D36*75+D37*25+D38*60+D39*45+D40*120</f>
        <v>755</v>
      </c>
      <c r="E41" s="210"/>
      <c r="F41" s="475" t="s">
        <v>322</v>
      </c>
      <c r="G41" s="474"/>
      <c r="H41" s="175">
        <f xml:space="preserve"> H35*70+H36*75+H37*25+H38*60+H39*45+H40*120</f>
        <v>810</v>
      </c>
      <c r="I41" s="20"/>
      <c r="J41" s="471" t="s">
        <v>322</v>
      </c>
      <c r="K41" s="472"/>
      <c r="L41" s="86">
        <f xml:space="preserve"> L35*70+L36*75+L37*25+L38*60+L39*45</f>
        <v>787.5</v>
      </c>
      <c r="M41" s="209"/>
      <c r="N41" s="471" t="s">
        <v>322</v>
      </c>
      <c r="O41" s="472"/>
      <c r="P41" s="85">
        <f xml:space="preserve"> P35*70+P36*75+P37*25+P38*60+P39*45+P40*120</f>
        <v>765</v>
      </c>
      <c r="Q41" s="210"/>
      <c r="R41" s="473" t="s">
        <v>322</v>
      </c>
      <c r="S41" s="474"/>
      <c r="T41" s="20">
        <f xml:space="preserve"> T35*70+T36*75+T37*25+T38*60+T39*45</f>
        <v>750</v>
      </c>
      <c r="U41" s="87"/>
    </row>
    <row r="42" spans="1:24" s="116" customFormat="1" ht="16.149999999999999" customHeight="1">
      <c r="A42" s="349" t="s">
        <v>464</v>
      </c>
      <c r="B42" s="349"/>
      <c r="C42" s="349"/>
      <c r="D42" s="349"/>
      <c r="E42" s="349"/>
      <c r="F42" s="146" t="s">
        <v>342</v>
      </c>
      <c r="G42" s="146"/>
      <c r="H42" s="343" t="s">
        <v>343</v>
      </c>
      <c r="I42" s="343"/>
      <c r="J42" s="343"/>
      <c r="K42" s="343"/>
      <c r="L42" s="343"/>
      <c r="M42" s="343"/>
      <c r="N42" s="147"/>
      <c r="O42" s="146"/>
      <c r="P42" s="146"/>
      <c r="R42" s="146" t="s">
        <v>344</v>
      </c>
    </row>
    <row r="43" spans="1:24" s="116" customFormat="1" ht="19.75" customHeight="1">
      <c r="A43" s="341" t="s">
        <v>345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</row>
    <row r="44" spans="1:24" s="116" customFormat="1" ht="18.2">
      <c r="A44" s="342" t="s">
        <v>346</v>
      </c>
      <c r="B44" s="342"/>
      <c r="C44" s="342"/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</row>
    <row r="45" spans="1:24" ht="33.200000000000003">
      <c r="A45" s="340"/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</row>
    <row r="46" spans="1:24" ht="33.200000000000003">
      <c r="A46" s="340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</row>
    <row r="47" spans="1:24">
      <c r="J47" s="18"/>
      <c r="N47" s="18"/>
      <c r="O47" s="18"/>
    </row>
    <row r="48" spans="1:24">
      <c r="J48" s="18"/>
      <c r="N48" s="18"/>
      <c r="O48" s="18"/>
    </row>
  </sheetData>
  <mergeCells count="97">
    <mergeCell ref="A7:A11"/>
    <mergeCell ref="B7:B11"/>
    <mergeCell ref="F7:F11"/>
    <mergeCell ref="A5:A6"/>
    <mergeCell ref="J7:J13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N7:N11"/>
    <mergeCell ref="R12:R16"/>
    <mergeCell ref="B5:B6"/>
    <mergeCell ref="F5:F6"/>
    <mergeCell ref="N5:N6"/>
    <mergeCell ref="R5:R6"/>
    <mergeCell ref="R7:R11"/>
    <mergeCell ref="J5:J6"/>
    <mergeCell ref="J14:J16"/>
    <mergeCell ref="K18:K21"/>
    <mergeCell ref="O18:O21"/>
    <mergeCell ref="A12:A16"/>
    <mergeCell ref="B12:B16"/>
    <mergeCell ref="F12:F16"/>
    <mergeCell ref="N12:N16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A27:A31"/>
    <mergeCell ref="B27:B31"/>
    <mergeCell ref="F27:F31"/>
    <mergeCell ref="J27:J31"/>
    <mergeCell ref="N27:N31"/>
    <mergeCell ref="R34:S34"/>
    <mergeCell ref="B35:C35"/>
    <mergeCell ref="F35:G35"/>
    <mergeCell ref="J35:K35"/>
    <mergeCell ref="N35:O35"/>
    <mergeCell ref="R35:S35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A46:U46"/>
    <mergeCell ref="R39:S39"/>
    <mergeCell ref="B39:C39"/>
    <mergeCell ref="F39:G39"/>
    <mergeCell ref="B40:C40"/>
    <mergeCell ref="F40:G40"/>
    <mergeCell ref="J40:K40"/>
    <mergeCell ref="N40:O40"/>
    <mergeCell ref="R40:S40"/>
    <mergeCell ref="A34:A39"/>
    <mergeCell ref="B34:C34"/>
    <mergeCell ref="F34:G34"/>
    <mergeCell ref="J34:K34"/>
    <mergeCell ref="N34:O34"/>
    <mergeCell ref="J39:K39"/>
    <mergeCell ref="N39:O39"/>
    <mergeCell ref="A44:U44"/>
    <mergeCell ref="A45:U45"/>
    <mergeCell ref="N41:O41"/>
    <mergeCell ref="R41:S41"/>
    <mergeCell ref="A42:E42"/>
    <mergeCell ref="B41:C41"/>
    <mergeCell ref="F41:G41"/>
    <mergeCell ref="J41:K41"/>
    <mergeCell ref="H42:M42"/>
    <mergeCell ref="A43:U43"/>
  </mergeCells>
  <phoneticPr fontId="2" type="noConversion"/>
  <conditionalFormatting sqref="L12:L13">
    <cfRule type="containsText" dxfId="2" priority="3" stopIfTrue="1" operator="containsText" text="炸">
      <formula>NOT(ISERROR(SEARCH("炸",L12)))</formula>
    </cfRule>
  </conditionalFormatting>
  <conditionalFormatting sqref="K10 K8">
    <cfRule type="containsText" dxfId="1" priority="2" stopIfTrue="1" operator="containsText" text="炸">
      <formula>NOT(ISERROR(SEARCH("炸",K8)))</formula>
    </cfRule>
  </conditionalFormatting>
  <conditionalFormatting sqref="K12:L13">
    <cfRule type="containsText" dxfId="0" priority="1" stopIfTrue="1" operator="containsText" text="炸">
      <formula>NOT(ISERROR(SEARCH("炸",K12)))</formula>
    </cfRule>
  </conditionalFormatting>
  <printOptions horizontalCentered="1" verticalCentered="1"/>
  <pageMargins left="0.15748031496062992" right="0.19685039370078741" top="0.19685039370078741" bottom="0.19685039370078741" header="0.11811023622047245" footer="0.11811023622047245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5</vt:i4>
      </vt:variant>
    </vt:vector>
  </HeadingPairs>
  <TitlesOfParts>
    <vt:vector size="13" baseType="lpstr">
      <vt:lpstr>6月菜單</vt:lpstr>
      <vt:lpstr>第二週</vt:lpstr>
      <vt:lpstr>第三週</vt:lpstr>
      <vt:lpstr>第四週</vt:lpstr>
      <vt:lpstr>Sheet1</vt:lpstr>
      <vt:lpstr>Sheet2</vt:lpstr>
      <vt:lpstr>Sheet3</vt:lpstr>
      <vt:lpstr>第五週</vt:lpstr>
      <vt:lpstr>'6月菜單'!Print_Area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2024-05-23T00:53:53Z</cp:lastPrinted>
  <dcterms:created xsi:type="dcterms:W3CDTF">2005-05-16T01:42:21Z</dcterms:created>
  <dcterms:modified xsi:type="dcterms:W3CDTF">2024-05-28T01:35:40Z</dcterms:modified>
</cp:coreProperties>
</file>